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7755" activeTab="0"/>
  </bookViews>
  <sheets>
    <sheet name="Кубок группы" sheetId="1" r:id="rId1"/>
    <sheet name="Кубок абсолют" sheetId="2" r:id="rId2"/>
  </sheets>
  <externalReferences>
    <externalReference r:id="rId5"/>
  </externalReferences>
  <definedNames>
    <definedName name="_xlnm.Print_Titles" localSheetId="0">'Кубок группы'!$2:$2</definedName>
    <definedName name="Профиль">'[1]Справочник'!#REF!</definedName>
    <definedName name="Стиль">'[1]Справочник'!#REF!</definedName>
    <definedName name="Тип_гонки">'[1]Справочник'!#REF!</definedName>
  </definedNames>
  <calcPr fullCalcOnLoad="1"/>
</workbook>
</file>

<file path=xl/sharedStrings.xml><?xml version="1.0" encoding="utf-8"?>
<sst xmlns="http://schemas.openxmlformats.org/spreadsheetml/2006/main" count="2519" uniqueCount="256">
  <si>
    <t>1 этап</t>
  </si>
  <si>
    <t>Фамилия, Имя 
участника</t>
  </si>
  <si>
    <t>Мастеренко Наталья</t>
  </si>
  <si>
    <t>Мастеренко Ярослав</t>
  </si>
  <si>
    <t>Пьянков Андрей</t>
  </si>
  <si>
    <t>Федосеев Николай</t>
  </si>
  <si>
    <t>Орлова Людмила</t>
  </si>
  <si>
    <t>Немтина Татьяна</t>
  </si>
  <si>
    <t>Мошонкина Людмила</t>
  </si>
  <si>
    <t>Дозморов Борис</t>
  </si>
  <si>
    <t>Коваль Алексей</t>
  </si>
  <si>
    <t>Никулин Павел</t>
  </si>
  <si>
    <t>Пермяков Виктор</t>
  </si>
  <si>
    <t>Шлыков Виталий</t>
  </si>
  <si>
    <t>Мальцев Павел</t>
  </si>
  <si>
    <t>Семеновых Ольга</t>
  </si>
  <si>
    <t>Косачев Юрий</t>
  </si>
  <si>
    <t>Софронов Юрий</t>
  </si>
  <si>
    <t>Паньков Леонид</t>
  </si>
  <si>
    <t>Игинбекова Инна</t>
  </si>
  <si>
    <t>Нифонтов Алексей</t>
  </si>
  <si>
    <t>Рыбакова Татьяна</t>
  </si>
  <si>
    <t>Трушков Александр</t>
  </si>
  <si>
    <t>Ипанова Ксения</t>
  </si>
  <si>
    <t>Артемьева Мария</t>
  </si>
  <si>
    <t>Залога Дмитрий</t>
  </si>
  <si>
    <t>Богданов Александр</t>
  </si>
  <si>
    <t>Мыльников Дмитрий</t>
  </si>
  <si>
    <t>Мыльников Павел</t>
  </si>
  <si>
    <t>Павлов Егор</t>
  </si>
  <si>
    <t>Шадрин Сергей</t>
  </si>
  <si>
    <t>Павлова Екатерина</t>
  </si>
  <si>
    <t>Якимов Виктор</t>
  </si>
  <si>
    <t>Румянцев Иван</t>
  </si>
  <si>
    <t>Шерстюк Алексей</t>
  </si>
  <si>
    <t>Шерстюк Илья</t>
  </si>
  <si>
    <t>Секунцов Андрей</t>
  </si>
  <si>
    <t>Максимов Олег</t>
  </si>
  <si>
    <t>Горшков Дмитрий</t>
  </si>
  <si>
    <t>Батуев Сергей</t>
  </si>
  <si>
    <t>Рыжкова Дарья</t>
  </si>
  <si>
    <t>Нуриев Олег</t>
  </si>
  <si>
    <t>Бессонов Кирилл</t>
  </si>
  <si>
    <t>Кайгородов Владимир</t>
  </si>
  <si>
    <t>Пачин Валентин</t>
  </si>
  <si>
    <t>Шафранов Михаил</t>
  </si>
  <si>
    <t>Якимов Данила</t>
  </si>
  <si>
    <t>Якимова Софья</t>
  </si>
  <si>
    <t>Сочнева Вера</t>
  </si>
  <si>
    <t>Логинов Григорий</t>
  </si>
  <si>
    <t>Аминов Артем</t>
  </si>
  <si>
    <t>Дьяконов Алексей</t>
  </si>
  <si>
    <t>Щуков Всеволод</t>
  </si>
  <si>
    <t>Кандарицкий Сергей</t>
  </si>
  <si>
    <t>Бурцев Михаил</t>
  </si>
  <si>
    <t>Жданова Светлана</t>
  </si>
  <si>
    <t>Силина Светлана</t>
  </si>
  <si>
    <t>Силин Андрей</t>
  </si>
  <si>
    <t>Плюснин Владимир</t>
  </si>
  <si>
    <t>Калашников Владимир</t>
  </si>
  <si>
    <t>Токсаров Рустам</t>
  </si>
  <si>
    <t>Низамов Азат</t>
  </si>
  <si>
    <t>Главатских Евгений</t>
  </si>
  <si>
    <t>Гладких Алексей</t>
  </si>
  <si>
    <t>Углицких Сергей</t>
  </si>
  <si>
    <t>Сайдашев Руслан</t>
  </si>
  <si>
    <t>Моисеев Алексей</t>
  </si>
  <si>
    <t>Загоруйко Анна</t>
  </si>
  <si>
    <t>Нафиков Азат</t>
  </si>
  <si>
    <t>Перминов Кирилл</t>
  </si>
  <si>
    <t>Малыгин Станислав</t>
  </si>
  <si>
    <t>2 этап</t>
  </si>
  <si>
    <t>3 этап</t>
  </si>
  <si>
    <t>4 этап</t>
  </si>
  <si>
    <t>5 этап</t>
  </si>
  <si>
    <t>6 этап</t>
  </si>
  <si>
    <t>Ж5</t>
  </si>
  <si>
    <t>М5</t>
  </si>
  <si>
    <t>Ж4</t>
  </si>
  <si>
    <t>М4</t>
  </si>
  <si>
    <t>Ж3</t>
  </si>
  <si>
    <t>М3</t>
  </si>
  <si>
    <t>Ж2</t>
  </si>
  <si>
    <t>М2</t>
  </si>
  <si>
    <t>М1</t>
  </si>
  <si>
    <t>Ж0</t>
  </si>
  <si>
    <t>М0</t>
  </si>
  <si>
    <t>М 7</t>
  </si>
  <si>
    <t>М6</t>
  </si>
  <si>
    <t>Ж6</t>
  </si>
  <si>
    <t>Ашихмина Валентина</t>
  </si>
  <si>
    <t>Полыгалов Александр</t>
  </si>
  <si>
    <t>Шкурко Наталья</t>
  </si>
  <si>
    <t>Хардин Влад</t>
  </si>
  <si>
    <t>Якимов Леонид</t>
  </si>
  <si>
    <t>Богданов Иван</t>
  </si>
  <si>
    <t>Кузнецов Станислав</t>
  </si>
  <si>
    <t>Коноплёва Олеся</t>
  </si>
  <si>
    <t>Румянцев Алина</t>
  </si>
  <si>
    <t>Петров Олег</t>
  </si>
  <si>
    <t>7 этап</t>
  </si>
  <si>
    <t>Кубок по группам</t>
  </si>
  <si>
    <t>Кубок абсолют</t>
  </si>
  <si>
    <t>Румянцева Алина</t>
  </si>
  <si>
    <t>Мужчины М 0,6,7</t>
  </si>
  <si>
    <t>Мужчины М 1,2,3,4,5  абсолют</t>
  </si>
  <si>
    <t>Артемьев Александр</t>
  </si>
  <si>
    <t>Муллахметова Айгуль</t>
  </si>
  <si>
    <t>Сочнев Сергей</t>
  </si>
  <si>
    <t>Кропоткин Станислав</t>
  </si>
  <si>
    <t>Романов Алексей</t>
  </si>
  <si>
    <t>Итог      6 max</t>
  </si>
  <si>
    <t>Пузиков Сергей</t>
  </si>
  <si>
    <t>Попов Сергей</t>
  </si>
  <si>
    <t>Лопатина Вероника</t>
  </si>
  <si>
    <t>Женщины абсолют</t>
  </si>
  <si>
    <t>Плюснина Ирина</t>
  </si>
  <si>
    <t>Вавилин Степан</t>
  </si>
  <si>
    <t>Плюснин Алексей</t>
  </si>
  <si>
    <t>Лымарь Антон</t>
  </si>
  <si>
    <t>Ж1</t>
  </si>
  <si>
    <t>Мироненко Анастасия</t>
  </si>
  <si>
    <t>Попов Павел</t>
  </si>
  <si>
    <t>Осокина Мария</t>
  </si>
  <si>
    <t>Глазунова Светлана</t>
  </si>
  <si>
    <t>Петухова Евгения</t>
  </si>
  <si>
    <t>Князева Екатерина</t>
  </si>
  <si>
    <t>Крохалёва Виктория</t>
  </si>
  <si>
    <t>Маркова Кристина</t>
  </si>
  <si>
    <t>Сабянина Мария</t>
  </si>
  <si>
    <t>Медведева Мария</t>
  </si>
  <si>
    <t>Нецветаева Екатерина</t>
  </si>
  <si>
    <t>Землянских Оксана</t>
  </si>
  <si>
    <t>Токарева Екатерина</t>
  </si>
  <si>
    <t>Федорчук Ирина</t>
  </si>
  <si>
    <t>Никитина Анна</t>
  </si>
  <si>
    <t>Боброва Наталья</t>
  </si>
  <si>
    <t>Сергеева Елена</t>
  </si>
  <si>
    <t>Романовских Никита</t>
  </si>
  <si>
    <t>Осипян Эдгар</t>
  </si>
  <si>
    <t>Берестов Иван</t>
  </si>
  <si>
    <t>Романов Андрей</t>
  </si>
  <si>
    <t>Денисов Василий</t>
  </si>
  <si>
    <t>Никитин Юрий</t>
  </si>
  <si>
    <t>Бураков Дмитрий</t>
  </si>
  <si>
    <t>Подчезерцев Николай</t>
  </si>
  <si>
    <t>Гасимов Руслан</t>
  </si>
  <si>
    <t>Чураков Артём</t>
  </si>
  <si>
    <t>Полуянов Вячеслав</t>
  </si>
  <si>
    <t>Горшков Иван</t>
  </si>
  <si>
    <t>Лукоянов Анатолий</t>
  </si>
  <si>
    <t>Волегов Евгений</t>
  </si>
  <si>
    <t>Петряков Роман</t>
  </si>
  <si>
    <t>Ужегов Артём</t>
  </si>
  <si>
    <t>Желтоухов Алексей</t>
  </si>
  <si>
    <t>Андреев Андрей</t>
  </si>
  <si>
    <t>Чадов Иван</t>
  </si>
  <si>
    <t>Соловьёв Андрей</t>
  </si>
  <si>
    <t>Шадрин Дмитрий</t>
  </si>
  <si>
    <t>Спирцев Юрий</t>
  </si>
  <si>
    <t>Шабалин Александр</t>
  </si>
  <si>
    <t>Софронов Роман</t>
  </si>
  <si>
    <t>Кобелев Иван</t>
  </si>
  <si>
    <t>Бабушкин Тимофей</t>
  </si>
  <si>
    <t>Бригер Александр</t>
  </si>
  <si>
    <t>Бабушкин Виктор</t>
  </si>
  <si>
    <t>Леготкин Алексей</t>
  </si>
  <si>
    <t>Нечаев Александр</t>
  </si>
  <si>
    <t>Зобачев Александр</t>
  </si>
  <si>
    <t>Нещерет Артём</t>
  </si>
  <si>
    <t>Каракулов Валентин</t>
  </si>
  <si>
    <t>Казаков Николай</t>
  </si>
  <si>
    <t>Толпышев Александр</t>
  </si>
  <si>
    <t>Мухин Никита</t>
  </si>
  <si>
    <t>Коньшин Василий</t>
  </si>
  <si>
    <t>Минеев Александр</t>
  </si>
  <si>
    <t>Мартемьянов Иван</t>
  </si>
  <si>
    <t>Кустов Валерий</t>
  </si>
  <si>
    <t xml:space="preserve">Боброва Наталья </t>
  </si>
  <si>
    <t>Пугина Наталья</t>
  </si>
  <si>
    <t>Михайлова Наталья</t>
  </si>
  <si>
    <t>Манапова Амалья</t>
  </si>
  <si>
    <t>Шерстюк Матвей</t>
  </si>
  <si>
    <t>Сальников Юрий</t>
  </si>
  <si>
    <t>Саедгареев Семён</t>
  </si>
  <si>
    <t>Силин Алексей</t>
  </si>
  <si>
    <t>Корепанов Константин</t>
  </si>
  <si>
    <t>Долгих Константин</t>
  </si>
  <si>
    <t>Богданов Евгений</t>
  </si>
  <si>
    <t>Иванушкин</t>
  </si>
  <si>
    <t>Манапов Андрей</t>
  </si>
  <si>
    <t>Макариков Дмитрий</t>
  </si>
  <si>
    <t>Шкляев Александр</t>
  </si>
  <si>
    <t>Федоров Кирилл</t>
  </si>
  <si>
    <t>Рыданных Егор</t>
  </si>
  <si>
    <t>Соловьев Андрей</t>
  </si>
  <si>
    <t>Саедгареев Семен</t>
  </si>
  <si>
    <t>Лопатина Ольга</t>
  </si>
  <si>
    <t>Замахаева Мария</t>
  </si>
  <si>
    <t>Лапин Семён</t>
  </si>
  <si>
    <t>Паршакова Дарья</t>
  </si>
  <si>
    <t>Пырцаки Наталия</t>
  </si>
  <si>
    <t>Злобина Валерия</t>
  </si>
  <si>
    <t>Лунегов Анатолий</t>
  </si>
  <si>
    <t>Баталов Антон</t>
  </si>
  <si>
    <t>Романова Карина</t>
  </si>
  <si>
    <t>Шлыкова Юлия</t>
  </si>
  <si>
    <t>Мишин Егор</t>
  </si>
  <si>
    <t>Милеяв Павел</t>
  </si>
  <si>
    <t>Миляев Павел</t>
  </si>
  <si>
    <t>Хардин Владислав</t>
  </si>
  <si>
    <t>Иевлева Ольга</t>
  </si>
  <si>
    <t>Ермаченко Полина</t>
  </si>
  <si>
    <t>Домрачев Илья</t>
  </si>
  <si>
    <t>Клещинов Андрей</t>
  </si>
  <si>
    <t>Фролов Антон</t>
  </si>
  <si>
    <t>Дюпин Константин</t>
  </si>
  <si>
    <t>Булычев Глеб</t>
  </si>
  <si>
    <t>Соснин Алексей</t>
  </si>
  <si>
    <t>Порвадов Максим</t>
  </si>
  <si>
    <t>Кайгородов Никита</t>
  </si>
  <si>
    <t>Шальнев Иван</t>
  </si>
  <si>
    <t>Лапин Александр</t>
  </si>
  <si>
    <t>Александров Илья</t>
  </si>
  <si>
    <t>Малыгин Евгений</t>
  </si>
  <si>
    <t>Чирков Никита</t>
  </si>
  <si>
    <t>Ермаков Сергей</t>
  </si>
  <si>
    <t>-</t>
  </si>
  <si>
    <t xml:space="preserve"> 8 этап вне зачета</t>
  </si>
  <si>
    <t xml:space="preserve">Сергеева Елена </t>
  </si>
  <si>
    <t>Козлова Маша</t>
  </si>
  <si>
    <t>Новиков Евгений</t>
  </si>
  <si>
    <t>Нечаев Руслан</t>
  </si>
  <si>
    <t>Гашев Евгений</t>
  </si>
  <si>
    <t>Азанов Михаил</t>
  </si>
  <si>
    <t>Засыпкин Михаил</t>
  </si>
  <si>
    <t>Шестаков Степан</t>
  </si>
  <si>
    <t>Новиков Алексей</t>
  </si>
  <si>
    <t>Жаров Дмитрий</t>
  </si>
  <si>
    <t>Селезнев Александр</t>
  </si>
  <si>
    <t>Подоплелов Антон</t>
  </si>
  <si>
    <t>Марамыгин Вадим</t>
  </si>
  <si>
    <t xml:space="preserve"> - </t>
  </si>
  <si>
    <t xml:space="preserve">Подоплелов Антон </t>
  </si>
  <si>
    <t xml:space="preserve"> -  </t>
  </si>
  <si>
    <t xml:space="preserve">Жаров Дмитрий </t>
  </si>
  <si>
    <t xml:space="preserve">  - </t>
  </si>
  <si>
    <t>Косухин Евгений</t>
  </si>
  <si>
    <t xml:space="preserve"> -</t>
  </si>
  <si>
    <t xml:space="preserve">Соловьев Николай </t>
  </si>
  <si>
    <t>Головнин Яков</t>
  </si>
  <si>
    <t>Головин Яков</t>
  </si>
  <si>
    <t>Соловьев Николай</t>
  </si>
  <si>
    <t xml:space="preserve"> </t>
  </si>
  <si>
    <t xml:space="preserve">Итог      </t>
  </si>
  <si>
    <t>Г.Р.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</si>
</sst>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hh:mm:ss.0"/>
    <numFmt numFmtId="190" formatCode="[$-F400]h:mm:ss\ AM/PM"/>
    <numFmt numFmtId="191" formatCode="h:mm:ss.0"/>
    <numFmt numFmtId="192" formatCode="[h]:mm:ss;@"/>
  </numFmts>
  <fonts count="51">
    <font>
      <sz val="10"/>
      <name val="Arial"/>
      <family val="0"/>
    </font>
    <font>
      <sz val="10"/>
      <name val="Arial Cyr"/>
      <family val="0"/>
    </font>
    <font>
      <sz val="18"/>
      <name val="Georgia"/>
      <family val="1"/>
    </font>
    <font>
      <sz val="10"/>
      <name val="Georgia"/>
      <family val="1"/>
    </font>
    <font>
      <b/>
      <sz val="18"/>
      <name val="Georgia"/>
      <family val="1"/>
    </font>
    <font>
      <b/>
      <i/>
      <u val="single"/>
      <sz val="22"/>
      <name val="Georgia"/>
      <family val="1"/>
    </font>
    <font>
      <b/>
      <i/>
      <u val="single"/>
      <sz val="20"/>
      <name val="Georgia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Georgia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1" fontId="4" fillId="0" borderId="10" xfId="52" applyNumberFormat="1" applyFont="1" applyBorder="1" applyAlignment="1">
      <alignment horizontal="center" vertical="center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Alignment="1">
      <alignment/>
    </xf>
    <xf numFmtId="0" fontId="4" fillId="0" borderId="10" xfId="52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10" fillId="34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9" fillId="0" borderId="10" xfId="52" applyNumberFormat="1" applyFont="1" applyBorder="1" applyAlignment="1">
      <alignment horizontal="center" vertical="center"/>
      <protection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0" applyNumberFormat="1" applyFont="1" applyFill="1" applyBorder="1" applyAlignment="1" quotePrefix="1">
      <alignment horizontal="center" vertical="center"/>
    </xf>
    <xf numFmtId="0" fontId="11" fillId="34" borderId="11" xfId="52" applyNumberFormat="1" applyFont="1" applyFill="1" applyBorder="1" applyAlignment="1">
      <alignment horizontal="center" vertical="center" wrapText="1"/>
      <protection/>
    </xf>
    <xf numFmtId="0" fontId="11" fillId="36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34" borderId="11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4" fillId="34" borderId="10" xfId="52" applyNumberFormat="1" applyFont="1" applyFill="1" applyBorder="1" applyAlignment="1">
      <alignment horizontal="center" vertical="center" wrapText="1"/>
      <protection/>
    </xf>
    <xf numFmtId="0" fontId="11" fillId="34" borderId="10" xfId="52" applyNumberFormat="1" applyFont="1" applyFill="1" applyBorder="1" applyAlignment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0" fontId="13" fillId="34" borderId="10" xfId="52" applyNumberFormat="1" applyFont="1" applyFill="1" applyBorder="1" applyAlignment="1">
      <alignment horizontal="center" vertical="center" wrapText="1"/>
      <protection/>
    </xf>
    <xf numFmtId="0" fontId="14" fillId="34" borderId="15" xfId="52" applyNumberFormat="1" applyFont="1" applyFill="1" applyBorder="1" applyAlignment="1">
      <alignment horizontal="center" vertical="center" wrapText="1"/>
      <protection/>
    </xf>
    <xf numFmtId="0" fontId="14" fillId="34" borderId="11" xfId="52" applyNumberFormat="1" applyFont="1" applyFill="1" applyBorder="1" applyAlignment="1">
      <alignment horizontal="center" vertical="center" wrapText="1"/>
      <protection/>
    </xf>
    <xf numFmtId="0" fontId="11" fillId="35" borderId="11" xfId="0" applyNumberFormat="1" applyFont="1" applyFill="1" applyBorder="1" applyAlignment="1">
      <alignment horizontal="center" vertical="center" wrapText="1"/>
    </xf>
    <xf numFmtId="0" fontId="4" fillId="0" borderId="16" xfId="52" applyFont="1" applyBorder="1" applyAlignment="1">
      <alignment horizontal="left" vertical="center"/>
      <protection/>
    </xf>
    <xf numFmtId="49" fontId="4" fillId="0" borderId="16" xfId="52" applyNumberFormat="1" applyFont="1" applyFill="1" applyBorder="1" applyAlignment="1">
      <alignment horizontal="left" vertical="center" wrapText="1"/>
      <protection/>
    </xf>
    <xf numFmtId="49" fontId="4" fillId="33" borderId="16" xfId="52" applyNumberFormat="1" applyFont="1" applyFill="1" applyBorder="1" applyAlignment="1">
      <alignment horizontal="left" vertical="center" wrapText="1"/>
      <protection/>
    </xf>
    <xf numFmtId="1" fontId="4" fillId="0" borderId="16" xfId="52" applyNumberFormat="1" applyFont="1" applyBorder="1" applyAlignment="1">
      <alignment horizontal="left" vertical="center"/>
      <protection/>
    </xf>
    <xf numFmtId="0" fontId="14" fillId="34" borderId="16" xfId="52" applyNumberFormat="1" applyFont="1" applyFill="1" applyBorder="1" applyAlignment="1">
      <alignment horizontal="center" vertical="center" wrapText="1"/>
      <protection/>
    </xf>
    <xf numFmtId="0" fontId="11" fillId="36" borderId="17" xfId="0" applyNumberFormat="1" applyFont="1" applyFill="1" applyBorder="1" applyAlignment="1">
      <alignment horizontal="center" vertical="center" wrapText="1"/>
    </xf>
    <xf numFmtId="192" fontId="4" fillId="33" borderId="16" xfId="52" applyNumberFormat="1" applyFont="1" applyFill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8" fillId="35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37" borderId="16" xfId="52" applyFont="1" applyFill="1" applyBorder="1" applyAlignment="1">
      <alignment horizontal="left" vertical="center"/>
      <protection/>
    </xf>
    <xf numFmtId="0" fontId="4" fillId="37" borderId="10" xfId="52" applyNumberFormat="1" applyFont="1" applyFill="1" applyBorder="1" applyAlignment="1">
      <alignment horizontal="center" vertical="center"/>
      <protection/>
    </xf>
    <xf numFmtId="0" fontId="9" fillId="37" borderId="10" xfId="52" applyNumberFormat="1" applyFont="1" applyFill="1" applyBorder="1" applyAlignment="1">
      <alignment horizontal="center" vertical="center"/>
      <protection/>
    </xf>
    <xf numFmtId="0" fontId="9" fillId="37" borderId="10" xfId="0" applyNumberFormat="1" applyFont="1" applyFill="1" applyBorder="1" applyAlignment="1">
      <alignment horizontal="center" vertical="center"/>
    </xf>
    <xf numFmtId="0" fontId="9" fillId="37" borderId="10" xfId="0" applyNumberFormat="1" applyFont="1" applyFill="1" applyBorder="1" applyAlignment="1" quotePrefix="1">
      <alignment horizontal="center" vertical="center"/>
    </xf>
    <xf numFmtId="0" fontId="8" fillId="37" borderId="10" xfId="0" applyNumberFormat="1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4" fillId="37" borderId="10" xfId="52" applyFont="1" applyFill="1" applyBorder="1" applyAlignment="1">
      <alignment horizontal="center" vertical="center"/>
      <protection/>
    </xf>
    <xf numFmtId="0" fontId="8" fillId="0" borderId="16" xfId="52" applyNumberFormat="1" applyFont="1" applyBorder="1" applyAlignment="1">
      <alignment horizontal="left" vertical="center"/>
      <protection/>
    </xf>
    <xf numFmtId="0" fontId="8" fillId="0" borderId="10" xfId="52" applyNumberFormat="1" applyFont="1" applyBorder="1" applyAlignment="1">
      <alignment horizontal="left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/>
    </xf>
    <xf numFmtId="0" fontId="8" fillId="36" borderId="10" xfId="0" applyNumberFormat="1" applyFont="1" applyFill="1" applyBorder="1" applyAlignment="1">
      <alignment horizontal="center" vertical="center"/>
    </xf>
    <xf numFmtId="0" fontId="8" fillId="0" borderId="16" xfId="52" applyNumberFormat="1" applyFont="1" applyFill="1" applyBorder="1" applyAlignment="1">
      <alignment horizontal="left" vertical="center" wrapText="1"/>
      <protection/>
    </xf>
    <xf numFmtId="0" fontId="8" fillId="0" borderId="10" xfId="52" applyNumberFormat="1" applyFont="1" applyFill="1" applyBorder="1" applyAlignment="1">
      <alignment horizontal="left" vertical="center" wrapText="1"/>
      <protection/>
    </xf>
    <xf numFmtId="0" fontId="8" fillId="36" borderId="10" xfId="52" applyNumberFormat="1" applyFont="1" applyFill="1" applyBorder="1" applyAlignment="1">
      <alignment horizontal="center" vertical="center" wrapText="1"/>
      <protection/>
    </xf>
    <xf numFmtId="0" fontId="8" fillId="36" borderId="10" xfId="52" applyNumberFormat="1" applyFont="1" applyFill="1" applyBorder="1" applyAlignment="1">
      <alignment horizontal="center" vertical="center"/>
      <protection/>
    </xf>
    <xf numFmtId="0" fontId="8" fillId="33" borderId="16" xfId="52" applyNumberFormat="1" applyFont="1" applyFill="1" applyBorder="1" applyAlignment="1">
      <alignment horizontal="left" vertical="center" wrapText="1"/>
      <protection/>
    </xf>
    <xf numFmtId="0" fontId="8" fillId="33" borderId="10" xfId="52" applyNumberFormat="1" applyFont="1" applyFill="1" applyBorder="1" applyAlignment="1">
      <alignment horizontal="left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Border="1" applyAlignment="1" quotePrefix="1">
      <alignment horizontal="center"/>
    </xf>
    <xf numFmtId="0" fontId="8" fillId="0" borderId="16" xfId="52" applyNumberFormat="1" applyFont="1" applyFill="1" applyBorder="1" applyAlignment="1">
      <alignment horizontal="left" vertical="center"/>
      <protection/>
    </xf>
    <xf numFmtId="0" fontId="8" fillId="0" borderId="10" xfId="52" applyNumberFormat="1" applyFont="1" applyFill="1" applyBorder="1" applyAlignment="1">
      <alignment horizontal="left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8" fillId="33" borderId="16" xfId="52" applyNumberFormat="1" applyFont="1" applyFill="1" applyBorder="1" applyAlignment="1">
      <alignment horizontal="left" vertical="top" wrapText="1"/>
      <protection/>
    </xf>
    <xf numFmtId="0" fontId="8" fillId="0" borderId="16" xfId="52" applyNumberFormat="1" applyFont="1" applyFill="1" applyBorder="1" applyAlignment="1">
      <alignment horizontal="left" vertical="top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0" borderId="16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8" fillId="0" borderId="16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center"/>
    </xf>
    <xf numFmtId="0" fontId="8" fillId="36" borderId="19" xfId="0" applyNumberFormat="1" applyFont="1" applyFill="1" applyBorder="1" applyAlignment="1">
      <alignment horizontal="center" vertical="center"/>
    </xf>
    <xf numFmtId="0" fontId="11" fillId="34" borderId="15" xfId="52" applyNumberFormat="1" applyFont="1" applyFill="1" applyBorder="1" applyAlignment="1">
      <alignment horizontal="center" vertical="center" wrapText="1"/>
      <protection/>
    </xf>
    <xf numFmtId="0" fontId="11" fillId="36" borderId="11" xfId="0" applyNumberFormat="1" applyFont="1" applyFill="1" applyBorder="1" applyAlignment="1">
      <alignment horizontal="center" vertical="center" wrapText="1"/>
    </xf>
    <xf numFmtId="0" fontId="15" fillId="36" borderId="21" xfId="52" applyNumberFormat="1" applyFont="1" applyFill="1" applyBorder="1" applyAlignment="1">
      <alignment horizontal="center" vertical="center"/>
      <protection/>
    </xf>
    <xf numFmtId="0" fontId="15" fillId="36" borderId="22" xfId="52" applyNumberFormat="1" applyFont="1" applyFill="1" applyBorder="1" applyAlignment="1">
      <alignment horizontal="center" vertical="center"/>
      <protection/>
    </xf>
    <xf numFmtId="0" fontId="15" fillId="36" borderId="23" xfId="52" applyNumberFormat="1" applyFont="1" applyFill="1" applyBorder="1" applyAlignment="1">
      <alignment horizontal="center" vertical="center"/>
      <protection/>
    </xf>
    <xf numFmtId="0" fontId="15" fillId="36" borderId="21" xfId="52" applyNumberFormat="1" applyFont="1" applyFill="1" applyBorder="1" applyAlignment="1">
      <alignment horizontal="center" vertical="center" wrapText="1"/>
      <protection/>
    </xf>
    <xf numFmtId="0" fontId="15" fillId="36" borderId="22" xfId="52" applyNumberFormat="1" applyFont="1" applyFill="1" applyBorder="1" applyAlignment="1">
      <alignment horizontal="center" vertical="center" wrapText="1"/>
      <protection/>
    </xf>
    <xf numFmtId="0" fontId="15" fillId="36" borderId="23" xfId="52" applyNumberFormat="1" applyFont="1" applyFill="1" applyBorder="1" applyAlignment="1">
      <alignment horizontal="center" vertical="center" wrapText="1"/>
      <protection/>
    </xf>
    <xf numFmtId="49" fontId="9" fillId="34" borderId="16" xfId="52" applyNumberFormat="1" applyFont="1" applyFill="1" applyBorder="1" applyAlignment="1">
      <alignment horizontal="center" vertical="center" wrapText="1"/>
      <protection/>
    </xf>
    <xf numFmtId="49" fontId="9" fillId="34" borderId="10" xfId="52" applyNumberFormat="1" applyFont="1" applyFill="1" applyBorder="1" applyAlignment="1">
      <alignment horizontal="center" vertical="center" wrapText="1"/>
      <protection/>
    </xf>
    <xf numFmtId="49" fontId="9" fillId="34" borderId="17" xfId="52" applyNumberFormat="1" applyFont="1" applyFill="1" applyBorder="1" applyAlignment="1">
      <alignment horizontal="center" vertical="center" wrapText="1"/>
      <protection/>
    </xf>
    <xf numFmtId="0" fontId="9" fillId="34" borderId="21" xfId="52" applyFont="1" applyFill="1" applyBorder="1" applyAlignment="1">
      <alignment horizontal="center" vertical="center"/>
      <protection/>
    </xf>
    <xf numFmtId="0" fontId="9" fillId="34" borderId="22" xfId="52" applyFont="1" applyFill="1" applyBorder="1" applyAlignment="1">
      <alignment horizontal="center" vertical="center"/>
      <protection/>
    </xf>
    <xf numFmtId="0" fontId="9" fillId="34" borderId="23" xfId="52" applyFont="1" applyFill="1" applyBorder="1" applyAlignment="1">
      <alignment horizontal="center" vertical="center"/>
      <protection/>
    </xf>
    <xf numFmtId="49" fontId="9" fillId="34" borderId="21" xfId="52" applyNumberFormat="1" applyFont="1" applyFill="1" applyBorder="1" applyAlignment="1">
      <alignment horizontal="center" vertical="center" wrapText="1"/>
      <protection/>
    </xf>
    <xf numFmtId="49" fontId="9" fillId="34" borderId="22" xfId="52" applyNumberFormat="1" applyFont="1" applyFill="1" applyBorder="1" applyAlignment="1">
      <alignment horizontal="center" vertical="center" wrapText="1"/>
      <protection/>
    </xf>
    <xf numFmtId="49" fontId="9" fillId="34" borderId="23" xfId="52" applyNumberFormat="1" applyFont="1" applyFill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/>
      <protection/>
    </xf>
    <xf numFmtId="0" fontId="8" fillId="35" borderId="16" xfId="52" applyNumberFormat="1" applyFont="1" applyFill="1" applyBorder="1" applyAlignment="1">
      <alignment horizontal="left" vertical="center"/>
      <protection/>
    </xf>
    <xf numFmtId="0" fontId="8" fillId="35" borderId="10" xfId="52" applyNumberFormat="1" applyFont="1" applyFill="1" applyBorder="1" applyAlignment="1">
      <alignment horizontal="left" vertical="center"/>
      <protection/>
    </xf>
    <xf numFmtId="0" fontId="9" fillId="35" borderId="10" xfId="52" applyNumberFormat="1" applyFont="1" applyFill="1" applyBorder="1" applyAlignment="1">
      <alignment horizontal="center" vertical="center"/>
      <protection/>
    </xf>
    <xf numFmtId="0" fontId="9" fillId="35" borderId="10" xfId="52" applyNumberFormat="1" applyFont="1" applyFill="1" applyBorder="1" applyAlignment="1">
      <alignment horizontal="center" vertical="center" wrapText="1"/>
      <protection/>
    </xf>
    <xf numFmtId="0" fontId="9" fillId="35" borderId="10" xfId="0" applyNumberFormat="1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 vertical="center"/>
    </xf>
    <xf numFmtId="0" fontId="8" fillId="35" borderId="10" xfId="5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8" fillId="35" borderId="10" xfId="52" applyNumberFormat="1" applyFont="1" applyFill="1" applyBorder="1" applyAlignment="1">
      <alignment horizontal="center" vertical="center"/>
      <protection/>
    </xf>
    <xf numFmtId="0" fontId="8" fillId="35" borderId="16" xfId="52" applyNumberFormat="1" applyFont="1" applyFill="1" applyBorder="1" applyAlignment="1">
      <alignment horizontal="left" vertical="center" wrapText="1"/>
      <protection/>
    </xf>
    <xf numFmtId="0" fontId="8" fillId="35" borderId="10" xfId="52" applyNumberFormat="1" applyFont="1" applyFill="1" applyBorder="1" applyAlignment="1">
      <alignment horizontal="left" vertical="center" wrapText="1"/>
      <protection/>
    </xf>
    <xf numFmtId="0" fontId="8" fillId="35" borderId="16" xfId="0" applyNumberFormat="1" applyFont="1" applyFill="1" applyBorder="1" applyAlignment="1">
      <alignment/>
    </xf>
    <xf numFmtId="0" fontId="8" fillId="35" borderId="10" xfId="0" applyNumberFormat="1" applyFont="1" applyFill="1" applyBorder="1" applyAlignment="1">
      <alignment horizontal="left"/>
    </xf>
    <xf numFmtId="0" fontId="5" fillId="0" borderId="2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,5.12.10_Беляева_Леонов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86;&#1074;&#1086;&#1089;&#1077;&#1083;&#1086;&#1074;&#1057;&#1042;\&#1052;&#1086;&#1080;%20&#1076;&#1086;&#1082;&#1091;&#1084;&#1077;&#1085;&#1090;&#1099;\Opera\profile\temporary_downloads\&#1055;&#1088;&#1086;&#1090;&#1086;&#1082;&#1086;&#1083;_&#1096;&#1072;&#1073;&#1083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Протокол"/>
      <sheetName val="Справочни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2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8.421875" style="7" customWidth="1"/>
    <col min="2" max="2" width="9.00390625" style="11" customWidth="1"/>
    <col min="3" max="6" width="10.7109375" style="9" bestFit="1" customWidth="1"/>
    <col min="7" max="7" width="9.140625" style="9" customWidth="1"/>
    <col min="8" max="9" width="10.421875" style="9" bestFit="1" customWidth="1"/>
    <col min="10" max="10" width="11.00390625" style="9" bestFit="1" customWidth="1"/>
    <col min="11" max="11" width="11.57421875" style="7" bestFit="1" customWidth="1"/>
    <col min="12" max="12" width="11.140625" style="52" customWidth="1"/>
    <col min="13" max="13" width="9.140625" style="115" customWidth="1"/>
  </cols>
  <sheetData>
    <row r="1" spans="1:12" ht="27.75" thickBot="1">
      <c r="A1" s="122" t="s">
        <v>101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s="29" customFormat="1" ht="56.25">
      <c r="A2" s="90" t="s">
        <v>1</v>
      </c>
      <c r="B2" s="27" t="s">
        <v>255</v>
      </c>
      <c r="C2" s="27" t="s">
        <v>0</v>
      </c>
      <c r="D2" s="27" t="s">
        <v>71</v>
      </c>
      <c r="E2" s="27" t="s">
        <v>72</v>
      </c>
      <c r="F2" s="27" t="s">
        <v>73</v>
      </c>
      <c r="G2" s="27" t="s">
        <v>74</v>
      </c>
      <c r="H2" s="30" t="s">
        <v>75</v>
      </c>
      <c r="I2" s="30" t="s">
        <v>100</v>
      </c>
      <c r="J2" s="10" t="s">
        <v>228</v>
      </c>
      <c r="K2" s="91" t="s">
        <v>254</v>
      </c>
      <c r="L2" s="28" t="s">
        <v>111</v>
      </c>
      <c r="M2" s="115"/>
    </row>
    <row r="3" spans="1:12" ht="23.25">
      <c r="A3" s="95" t="s">
        <v>87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ht="23.25">
      <c r="A4" s="63" t="s">
        <v>11</v>
      </c>
      <c r="B4" s="64">
        <v>1944</v>
      </c>
      <c r="C4" s="19">
        <v>1000</v>
      </c>
      <c r="D4" s="19">
        <v>1000</v>
      </c>
      <c r="E4" s="65">
        <v>1000</v>
      </c>
      <c r="F4" s="66">
        <v>1000</v>
      </c>
      <c r="G4" s="66">
        <v>1000</v>
      </c>
      <c r="H4" s="66">
        <v>1000</v>
      </c>
      <c r="I4" s="66">
        <v>1000</v>
      </c>
      <c r="J4" s="66" t="s">
        <v>227</v>
      </c>
      <c r="K4" s="67">
        <f>SUM(C4:J4)</f>
        <v>7000</v>
      </c>
      <c r="L4" s="53">
        <f>K4-I4</f>
        <v>6000</v>
      </c>
    </row>
    <row r="5" spans="1:12" ht="23.25">
      <c r="A5" s="63" t="s">
        <v>12</v>
      </c>
      <c r="B5" s="64">
        <v>1939</v>
      </c>
      <c r="C5" s="19">
        <v>990</v>
      </c>
      <c r="D5" s="19">
        <v>990</v>
      </c>
      <c r="E5" s="65">
        <v>990</v>
      </c>
      <c r="F5" s="66">
        <v>990</v>
      </c>
      <c r="G5" s="66">
        <v>990</v>
      </c>
      <c r="H5" s="66">
        <v>990</v>
      </c>
      <c r="I5" s="66">
        <v>990</v>
      </c>
      <c r="J5" s="66" t="s">
        <v>227</v>
      </c>
      <c r="K5" s="67">
        <f>SUM(C5:J5)</f>
        <v>6930</v>
      </c>
      <c r="L5" s="53">
        <f>K5-I5</f>
        <v>5940</v>
      </c>
    </row>
    <row r="6" spans="1:12" ht="23.25">
      <c r="A6" s="95" t="s">
        <v>89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2" ht="23.25">
      <c r="A7" s="68" t="s">
        <v>90</v>
      </c>
      <c r="B7" s="69">
        <v>1954</v>
      </c>
      <c r="C7" s="65">
        <v>1000</v>
      </c>
      <c r="D7" s="65">
        <v>1000</v>
      </c>
      <c r="E7" s="65" t="s">
        <v>227</v>
      </c>
      <c r="F7" s="66">
        <v>1000</v>
      </c>
      <c r="G7" s="66">
        <v>1000</v>
      </c>
      <c r="H7" s="66">
        <v>1000</v>
      </c>
      <c r="I7" s="66">
        <v>1000</v>
      </c>
      <c r="J7" s="66" t="s">
        <v>227</v>
      </c>
      <c r="K7" s="67">
        <f>SUM(C7:J7)</f>
        <v>6000</v>
      </c>
      <c r="L7" s="53">
        <f>K7</f>
        <v>6000</v>
      </c>
    </row>
    <row r="8" spans="1:12" ht="23.25">
      <c r="A8" s="68" t="s">
        <v>8</v>
      </c>
      <c r="B8" s="69">
        <v>1949</v>
      </c>
      <c r="C8" s="65">
        <v>990</v>
      </c>
      <c r="D8" s="65">
        <v>990</v>
      </c>
      <c r="E8" s="65" t="s">
        <v>227</v>
      </c>
      <c r="F8" s="66">
        <v>990</v>
      </c>
      <c r="G8" s="66">
        <v>990</v>
      </c>
      <c r="H8" s="66">
        <v>990</v>
      </c>
      <c r="I8" s="66">
        <v>990</v>
      </c>
      <c r="J8" s="66" t="s">
        <v>227</v>
      </c>
      <c r="K8" s="70">
        <f>SUM(C8:J8)</f>
        <v>5940</v>
      </c>
      <c r="L8" s="53">
        <f>K8</f>
        <v>5940</v>
      </c>
    </row>
    <row r="9" spans="1:12" ht="23.25">
      <c r="A9" s="68" t="s">
        <v>21</v>
      </c>
      <c r="B9" s="69">
        <v>1946</v>
      </c>
      <c r="C9" s="65">
        <v>980</v>
      </c>
      <c r="D9" s="65" t="s">
        <v>227</v>
      </c>
      <c r="E9" s="65" t="s">
        <v>227</v>
      </c>
      <c r="F9" s="66" t="s">
        <v>227</v>
      </c>
      <c r="G9" s="66" t="s">
        <v>227</v>
      </c>
      <c r="H9" s="66" t="s">
        <v>242</v>
      </c>
      <c r="I9" s="66" t="s">
        <v>242</v>
      </c>
      <c r="J9" s="66" t="s">
        <v>227</v>
      </c>
      <c r="K9" s="67">
        <f>SUM(C9:J9)</f>
        <v>980</v>
      </c>
      <c r="L9" s="53" t="s">
        <v>227</v>
      </c>
    </row>
    <row r="10" spans="1:12" ht="23.25">
      <c r="A10" s="95" t="s">
        <v>88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1:13" ht="23.25">
      <c r="A11" s="108" t="s">
        <v>45</v>
      </c>
      <c r="B11" s="109">
        <v>1955</v>
      </c>
      <c r="C11" s="111">
        <v>990</v>
      </c>
      <c r="D11" s="111">
        <v>990</v>
      </c>
      <c r="E11" s="111">
        <v>1000</v>
      </c>
      <c r="F11" s="112">
        <v>1000</v>
      </c>
      <c r="G11" s="112">
        <v>990</v>
      </c>
      <c r="H11" s="112">
        <v>1000</v>
      </c>
      <c r="I11" s="112">
        <v>1000</v>
      </c>
      <c r="J11" s="112" t="s">
        <v>227</v>
      </c>
      <c r="K11" s="114">
        <f aca="true" t="shared" si="0" ref="K11:K22">SUM(C11:J11)</f>
        <v>6970</v>
      </c>
      <c r="L11" s="113">
        <f>K11-C11</f>
        <v>5980</v>
      </c>
      <c r="M11" s="115">
        <v>1</v>
      </c>
    </row>
    <row r="12" spans="1:13" ht="23.25">
      <c r="A12" s="108" t="s">
        <v>10</v>
      </c>
      <c r="B12" s="109">
        <v>1947</v>
      </c>
      <c r="C12" s="110">
        <v>950</v>
      </c>
      <c r="D12" s="110">
        <v>920</v>
      </c>
      <c r="E12" s="111">
        <v>980</v>
      </c>
      <c r="F12" s="112">
        <v>960</v>
      </c>
      <c r="G12" s="112">
        <v>980</v>
      </c>
      <c r="H12" s="112">
        <v>960</v>
      </c>
      <c r="I12" s="112">
        <v>970</v>
      </c>
      <c r="J12" s="112" t="s">
        <v>227</v>
      </c>
      <c r="K12" s="114">
        <f t="shared" si="0"/>
        <v>6720</v>
      </c>
      <c r="L12" s="113">
        <f>K12-D12</f>
        <v>5800</v>
      </c>
      <c r="M12" s="115">
        <v>2</v>
      </c>
    </row>
    <row r="13" spans="1:13" ht="23.25">
      <c r="A13" s="108" t="s">
        <v>27</v>
      </c>
      <c r="B13" s="109">
        <v>1948</v>
      </c>
      <c r="C13" s="110">
        <v>930</v>
      </c>
      <c r="D13" s="110">
        <v>950</v>
      </c>
      <c r="E13" s="111">
        <v>950</v>
      </c>
      <c r="F13" s="112">
        <v>940</v>
      </c>
      <c r="G13" s="112">
        <v>970</v>
      </c>
      <c r="H13" s="112">
        <v>940</v>
      </c>
      <c r="I13" s="112">
        <v>940</v>
      </c>
      <c r="J13" s="112" t="s">
        <v>227</v>
      </c>
      <c r="K13" s="22">
        <f t="shared" si="0"/>
        <v>6620</v>
      </c>
      <c r="L13" s="113">
        <f>K13-C13</f>
        <v>5690</v>
      </c>
      <c r="M13" s="115">
        <v>3</v>
      </c>
    </row>
    <row r="14" spans="1:13" ht="23.25">
      <c r="A14" s="108" t="s">
        <v>32</v>
      </c>
      <c r="B14" s="109">
        <v>1955</v>
      </c>
      <c r="C14" s="110">
        <v>920</v>
      </c>
      <c r="D14" s="110">
        <v>930</v>
      </c>
      <c r="E14" s="111">
        <v>960</v>
      </c>
      <c r="F14" s="112">
        <v>950</v>
      </c>
      <c r="G14" s="112">
        <v>940</v>
      </c>
      <c r="H14" s="112">
        <v>950</v>
      </c>
      <c r="I14" s="112">
        <v>960</v>
      </c>
      <c r="J14" s="112" t="s">
        <v>227</v>
      </c>
      <c r="K14" s="22">
        <f t="shared" si="0"/>
        <v>6610</v>
      </c>
      <c r="L14" s="113">
        <f>K14-C14</f>
        <v>5690</v>
      </c>
      <c r="M14" s="115" t="s">
        <v>227</v>
      </c>
    </row>
    <row r="15" spans="1:12" ht="23.25">
      <c r="A15" s="68" t="s">
        <v>18</v>
      </c>
      <c r="B15" s="69">
        <v>1946</v>
      </c>
      <c r="C15" s="65">
        <v>900</v>
      </c>
      <c r="D15" s="65">
        <v>900</v>
      </c>
      <c r="E15" s="65">
        <v>930</v>
      </c>
      <c r="F15" s="66">
        <v>910</v>
      </c>
      <c r="G15" s="66">
        <v>930</v>
      </c>
      <c r="H15" s="66">
        <v>920</v>
      </c>
      <c r="I15" s="66">
        <v>930</v>
      </c>
      <c r="J15" s="66" t="s">
        <v>227</v>
      </c>
      <c r="K15" s="70">
        <f t="shared" si="0"/>
        <v>6420</v>
      </c>
      <c r="L15" s="53">
        <f>K15-C15</f>
        <v>5520</v>
      </c>
    </row>
    <row r="16" spans="1:12" ht="23.25">
      <c r="A16" s="68" t="s">
        <v>106</v>
      </c>
      <c r="B16" s="69">
        <v>1954</v>
      </c>
      <c r="C16" s="65">
        <v>960</v>
      </c>
      <c r="D16" s="65">
        <v>970</v>
      </c>
      <c r="E16" s="65">
        <v>990</v>
      </c>
      <c r="F16" s="66">
        <v>970</v>
      </c>
      <c r="G16" s="66" t="s">
        <v>227</v>
      </c>
      <c r="H16" s="66">
        <v>970</v>
      </c>
      <c r="I16" s="66">
        <v>980</v>
      </c>
      <c r="J16" s="66" t="s">
        <v>227</v>
      </c>
      <c r="K16" s="70">
        <f t="shared" si="0"/>
        <v>5840</v>
      </c>
      <c r="L16" s="53"/>
    </row>
    <row r="17" spans="1:12" ht="23.25">
      <c r="A17" s="63" t="s">
        <v>22</v>
      </c>
      <c r="B17" s="64">
        <v>1955</v>
      </c>
      <c r="C17" s="65">
        <v>980</v>
      </c>
      <c r="D17" s="65">
        <v>980</v>
      </c>
      <c r="E17" s="65" t="s">
        <v>227</v>
      </c>
      <c r="F17" s="66">
        <v>980</v>
      </c>
      <c r="G17" s="66">
        <v>920</v>
      </c>
      <c r="H17" s="66">
        <v>980</v>
      </c>
      <c r="I17" s="66">
        <v>990</v>
      </c>
      <c r="J17" s="66" t="s">
        <v>227</v>
      </c>
      <c r="K17" s="67">
        <f t="shared" si="0"/>
        <v>5830</v>
      </c>
      <c r="L17" s="53"/>
    </row>
    <row r="18" spans="1:12" ht="23.25">
      <c r="A18" s="68" t="s">
        <v>183</v>
      </c>
      <c r="B18" s="69">
        <v>1949</v>
      </c>
      <c r="C18" s="65" t="s">
        <v>227</v>
      </c>
      <c r="D18" s="65">
        <v>910</v>
      </c>
      <c r="E18" s="65">
        <v>940</v>
      </c>
      <c r="F18" s="66">
        <v>920</v>
      </c>
      <c r="G18" s="66">
        <v>950</v>
      </c>
      <c r="H18" s="66">
        <v>930</v>
      </c>
      <c r="I18" s="66">
        <v>950</v>
      </c>
      <c r="J18" s="66" t="s">
        <v>227</v>
      </c>
      <c r="K18" s="67">
        <f t="shared" si="0"/>
        <v>5600</v>
      </c>
      <c r="L18" s="53"/>
    </row>
    <row r="19" spans="1:12" ht="23.25">
      <c r="A19" s="63" t="s">
        <v>52</v>
      </c>
      <c r="B19" s="64">
        <v>1952</v>
      </c>
      <c r="C19" s="19">
        <v>1000</v>
      </c>
      <c r="D19" s="19">
        <v>1000</v>
      </c>
      <c r="E19" s="65" t="s">
        <v>227</v>
      </c>
      <c r="F19" s="66">
        <v>990</v>
      </c>
      <c r="G19" s="66">
        <v>1000</v>
      </c>
      <c r="H19" s="66">
        <v>990</v>
      </c>
      <c r="I19" s="66" t="s">
        <v>242</v>
      </c>
      <c r="J19" s="66" t="s">
        <v>227</v>
      </c>
      <c r="K19" s="67">
        <f t="shared" si="0"/>
        <v>4980</v>
      </c>
      <c r="L19" s="53"/>
    </row>
    <row r="20" spans="1:12" ht="23.25">
      <c r="A20" s="63" t="s">
        <v>174</v>
      </c>
      <c r="B20" s="64">
        <v>1953</v>
      </c>
      <c r="C20" s="19">
        <v>910</v>
      </c>
      <c r="D20" s="19">
        <v>940</v>
      </c>
      <c r="E20" s="65" t="s">
        <v>227</v>
      </c>
      <c r="F20" s="66">
        <v>930</v>
      </c>
      <c r="G20" s="66">
        <v>960</v>
      </c>
      <c r="H20" s="66">
        <v>910</v>
      </c>
      <c r="I20" s="66" t="s">
        <v>242</v>
      </c>
      <c r="J20" s="66" t="s">
        <v>227</v>
      </c>
      <c r="K20" s="67">
        <f t="shared" si="0"/>
        <v>4650</v>
      </c>
      <c r="L20" s="53"/>
    </row>
    <row r="21" spans="1:12" ht="23.25">
      <c r="A21" s="68" t="s">
        <v>168</v>
      </c>
      <c r="B21" s="69">
        <v>1955</v>
      </c>
      <c r="C21" s="65">
        <v>940</v>
      </c>
      <c r="D21" s="65">
        <v>960</v>
      </c>
      <c r="E21" s="65">
        <v>970</v>
      </c>
      <c r="F21" s="66" t="s">
        <v>227</v>
      </c>
      <c r="G21" s="66" t="s">
        <v>227</v>
      </c>
      <c r="H21" s="66" t="s">
        <v>242</v>
      </c>
      <c r="I21" s="66" t="s">
        <v>242</v>
      </c>
      <c r="J21" s="66" t="s">
        <v>227</v>
      </c>
      <c r="K21" s="67">
        <f t="shared" si="0"/>
        <v>2870</v>
      </c>
      <c r="L21" s="53"/>
    </row>
    <row r="22" spans="1:12" ht="23.25">
      <c r="A22" s="68" t="s">
        <v>165</v>
      </c>
      <c r="B22" s="69">
        <v>1954</v>
      </c>
      <c r="C22" s="65">
        <v>970</v>
      </c>
      <c r="D22" s="65" t="s">
        <v>227</v>
      </c>
      <c r="E22" s="65" t="s">
        <v>227</v>
      </c>
      <c r="F22" s="66" t="s">
        <v>227</v>
      </c>
      <c r="G22" s="66" t="s">
        <v>227</v>
      </c>
      <c r="H22" s="66" t="s">
        <v>242</v>
      </c>
      <c r="I22" s="66" t="s">
        <v>242</v>
      </c>
      <c r="J22" s="66" t="s">
        <v>227</v>
      </c>
      <c r="K22" s="67">
        <f t="shared" si="0"/>
        <v>970</v>
      </c>
      <c r="L22" s="53"/>
    </row>
    <row r="23" spans="1:12" ht="23.25">
      <c r="A23" s="92" t="s">
        <v>76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4"/>
    </row>
    <row r="24" spans="1:12" ht="23.25">
      <c r="A24" s="108" t="s">
        <v>24</v>
      </c>
      <c r="B24" s="109">
        <v>1962</v>
      </c>
      <c r="C24" s="110">
        <v>1000</v>
      </c>
      <c r="D24" s="110" t="s">
        <v>227</v>
      </c>
      <c r="E24" s="111">
        <v>1000</v>
      </c>
      <c r="F24" s="112">
        <v>1000</v>
      </c>
      <c r="G24" s="112">
        <v>1000</v>
      </c>
      <c r="H24" s="112">
        <v>1000</v>
      </c>
      <c r="I24" s="112">
        <v>1000</v>
      </c>
      <c r="J24" s="112" t="s">
        <v>227</v>
      </c>
      <c r="K24" s="117">
        <f>SUM(C24:J24)</f>
        <v>6000</v>
      </c>
      <c r="L24" s="113">
        <f>K24</f>
        <v>6000</v>
      </c>
    </row>
    <row r="25" spans="1:12" ht="23.25">
      <c r="A25" s="108" t="s">
        <v>15</v>
      </c>
      <c r="B25" s="109">
        <v>1958</v>
      </c>
      <c r="C25" s="110">
        <v>990</v>
      </c>
      <c r="D25" s="110">
        <v>1000</v>
      </c>
      <c r="E25" s="111">
        <v>990</v>
      </c>
      <c r="F25" s="112">
        <v>990</v>
      </c>
      <c r="G25" s="112">
        <v>990</v>
      </c>
      <c r="H25" s="112">
        <v>990</v>
      </c>
      <c r="I25" s="112">
        <v>990</v>
      </c>
      <c r="J25" s="112" t="s">
        <v>227</v>
      </c>
      <c r="K25" s="22">
        <f>SUM(C25:J25)</f>
        <v>6940</v>
      </c>
      <c r="L25" s="113">
        <f>K25-C25</f>
        <v>5950</v>
      </c>
    </row>
    <row r="26" spans="1:12" ht="23.25">
      <c r="A26" s="108" t="s">
        <v>6</v>
      </c>
      <c r="B26" s="109">
        <v>1958</v>
      </c>
      <c r="C26" s="110">
        <v>980</v>
      </c>
      <c r="D26" s="110">
        <v>990</v>
      </c>
      <c r="E26" s="111">
        <v>980</v>
      </c>
      <c r="F26" s="112">
        <v>980</v>
      </c>
      <c r="G26" s="112">
        <v>980</v>
      </c>
      <c r="H26" s="112">
        <v>980</v>
      </c>
      <c r="I26" s="112">
        <v>980</v>
      </c>
      <c r="J26" s="112" t="s">
        <v>227</v>
      </c>
      <c r="K26" s="22">
        <f>SUM(C26:J26)</f>
        <v>6870</v>
      </c>
      <c r="L26" s="113">
        <f>K26-C26</f>
        <v>5890</v>
      </c>
    </row>
    <row r="27" spans="1:12" ht="23.25">
      <c r="A27" s="68" t="s">
        <v>7</v>
      </c>
      <c r="B27" s="69">
        <v>1962</v>
      </c>
      <c r="C27" s="19">
        <v>970</v>
      </c>
      <c r="D27" s="65">
        <v>980</v>
      </c>
      <c r="E27" s="65">
        <v>960</v>
      </c>
      <c r="F27" s="66">
        <v>970</v>
      </c>
      <c r="G27" s="66">
        <v>970</v>
      </c>
      <c r="H27" s="66">
        <v>970</v>
      </c>
      <c r="I27" s="66">
        <v>970</v>
      </c>
      <c r="J27" s="66" t="s">
        <v>227</v>
      </c>
      <c r="K27" s="67">
        <f>SUM(C27:J27)</f>
        <v>6790</v>
      </c>
      <c r="L27" s="53">
        <f>K27-E27</f>
        <v>5830</v>
      </c>
    </row>
    <row r="28" spans="1:12" ht="23.25">
      <c r="A28" s="63" t="s">
        <v>197</v>
      </c>
      <c r="B28" s="64">
        <v>1960</v>
      </c>
      <c r="C28" s="19" t="s">
        <v>227</v>
      </c>
      <c r="D28" s="19" t="s">
        <v>227</v>
      </c>
      <c r="E28" s="65">
        <v>970</v>
      </c>
      <c r="F28" s="66" t="s">
        <v>227</v>
      </c>
      <c r="G28" s="66" t="s">
        <v>227</v>
      </c>
      <c r="H28" s="66" t="s">
        <v>242</v>
      </c>
      <c r="I28" s="66" t="s">
        <v>242</v>
      </c>
      <c r="J28" s="66" t="s">
        <v>227</v>
      </c>
      <c r="K28" s="67">
        <f>SUM(E28:J28)</f>
        <v>970</v>
      </c>
      <c r="L28" s="53"/>
    </row>
    <row r="29" spans="1:12" ht="23.25">
      <c r="A29" s="95" t="s">
        <v>77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7"/>
    </row>
    <row r="30" spans="1:12" ht="23.25">
      <c r="A30" s="108" t="s">
        <v>14</v>
      </c>
      <c r="B30" s="109">
        <v>1958</v>
      </c>
      <c r="C30" s="110">
        <v>970</v>
      </c>
      <c r="D30" s="110">
        <v>990</v>
      </c>
      <c r="E30" s="111">
        <v>990</v>
      </c>
      <c r="F30" s="112" t="s">
        <v>227</v>
      </c>
      <c r="G30" s="112">
        <v>1000</v>
      </c>
      <c r="H30" s="112">
        <v>1000</v>
      </c>
      <c r="I30" s="112">
        <v>1000</v>
      </c>
      <c r="J30" s="112" t="s">
        <v>227</v>
      </c>
      <c r="K30" s="22">
        <f aca="true" t="shared" si="1" ref="K30:K44">SUM(C30:J30)</f>
        <v>5950</v>
      </c>
      <c r="L30" s="113">
        <f>K30</f>
        <v>5950</v>
      </c>
    </row>
    <row r="31" spans="1:12" ht="23.25">
      <c r="A31" s="108" t="s">
        <v>33</v>
      </c>
      <c r="B31" s="109">
        <v>1964</v>
      </c>
      <c r="C31" s="110">
        <v>950</v>
      </c>
      <c r="D31" s="110">
        <v>930</v>
      </c>
      <c r="E31" s="111">
        <v>980</v>
      </c>
      <c r="F31" s="112">
        <v>980</v>
      </c>
      <c r="G31" s="112">
        <v>990</v>
      </c>
      <c r="H31" s="112" t="s">
        <v>242</v>
      </c>
      <c r="I31" s="112">
        <v>980</v>
      </c>
      <c r="J31" s="112" t="s">
        <v>227</v>
      </c>
      <c r="K31" s="22">
        <f t="shared" si="1"/>
        <v>5810</v>
      </c>
      <c r="L31" s="113">
        <f>K31</f>
        <v>5810</v>
      </c>
    </row>
    <row r="32" spans="1:12" ht="23.25">
      <c r="A32" s="108" t="s">
        <v>5</v>
      </c>
      <c r="B32" s="109">
        <v>1961</v>
      </c>
      <c r="C32" s="110">
        <v>940</v>
      </c>
      <c r="D32" s="110">
        <v>920</v>
      </c>
      <c r="E32" s="111" t="s">
        <v>227</v>
      </c>
      <c r="F32" s="112">
        <v>970</v>
      </c>
      <c r="G32" s="112">
        <v>970</v>
      </c>
      <c r="H32" s="112">
        <v>970</v>
      </c>
      <c r="I32" s="112">
        <v>970</v>
      </c>
      <c r="J32" s="112" t="s">
        <v>227</v>
      </c>
      <c r="K32" s="22">
        <f t="shared" si="1"/>
        <v>5740</v>
      </c>
      <c r="L32" s="113">
        <f>K32</f>
        <v>5740</v>
      </c>
    </row>
    <row r="33" spans="1:12" ht="23.25">
      <c r="A33" s="72" t="s">
        <v>26</v>
      </c>
      <c r="B33" s="73">
        <v>1956</v>
      </c>
      <c r="C33" s="19">
        <v>920</v>
      </c>
      <c r="D33" s="74">
        <v>910</v>
      </c>
      <c r="E33" s="65" t="s">
        <v>227</v>
      </c>
      <c r="F33" s="66">
        <v>960</v>
      </c>
      <c r="G33" s="66" t="s">
        <v>227</v>
      </c>
      <c r="H33" s="66">
        <v>980</v>
      </c>
      <c r="I33" s="66">
        <v>990</v>
      </c>
      <c r="J33" s="66" t="s">
        <v>227</v>
      </c>
      <c r="K33" s="70">
        <f t="shared" si="1"/>
        <v>4760</v>
      </c>
      <c r="L33" s="53">
        <f>K33</f>
        <v>4760</v>
      </c>
    </row>
    <row r="34" spans="1:12" ht="23.25">
      <c r="A34" s="63" t="s">
        <v>117</v>
      </c>
      <c r="B34" s="64">
        <v>1958</v>
      </c>
      <c r="C34" s="19" t="s">
        <v>227</v>
      </c>
      <c r="D34" s="19">
        <v>940</v>
      </c>
      <c r="E34" s="65" t="s">
        <v>227</v>
      </c>
      <c r="F34" s="66" t="s">
        <v>242</v>
      </c>
      <c r="G34" s="66">
        <v>980</v>
      </c>
      <c r="H34" s="66">
        <v>990</v>
      </c>
      <c r="I34" s="66" t="s">
        <v>242</v>
      </c>
      <c r="J34" s="66" t="s">
        <v>227</v>
      </c>
      <c r="K34" s="67">
        <f t="shared" si="1"/>
        <v>2910</v>
      </c>
      <c r="L34" s="53"/>
    </row>
    <row r="35" spans="1:12" ht="23.25">
      <c r="A35" s="63" t="s">
        <v>61</v>
      </c>
      <c r="B35" s="64">
        <v>1958</v>
      </c>
      <c r="C35" s="19" t="s">
        <v>227</v>
      </c>
      <c r="D35" s="19">
        <v>900</v>
      </c>
      <c r="E35" s="65" t="s">
        <v>227</v>
      </c>
      <c r="F35" s="66">
        <v>950</v>
      </c>
      <c r="G35" s="66" t="s">
        <v>227</v>
      </c>
      <c r="H35" s="66">
        <v>950</v>
      </c>
      <c r="I35" s="66" t="s">
        <v>242</v>
      </c>
      <c r="J35" s="66" t="s">
        <v>227</v>
      </c>
      <c r="K35" s="67">
        <f t="shared" si="1"/>
        <v>2800</v>
      </c>
      <c r="L35" s="53"/>
    </row>
    <row r="36" spans="1:12" ht="23.25">
      <c r="A36" s="63" t="s">
        <v>150</v>
      </c>
      <c r="B36" s="64">
        <v>1959</v>
      </c>
      <c r="C36" s="19">
        <v>1000</v>
      </c>
      <c r="D36" s="19">
        <v>1000</v>
      </c>
      <c r="E36" s="65" t="s">
        <v>227</v>
      </c>
      <c r="F36" s="66" t="s">
        <v>227</v>
      </c>
      <c r="G36" s="66" t="s">
        <v>227</v>
      </c>
      <c r="H36" s="66" t="s">
        <v>242</v>
      </c>
      <c r="I36" s="66" t="s">
        <v>242</v>
      </c>
      <c r="J36" s="66" t="s">
        <v>227</v>
      </c>
      <c r="K36" s="67">
        <f t="shared" si="1"/>
        <v>2000</v>
      </c>
      <c r="L36" s="53"/>
    </row>
    <row r="37" spans="1:12" ht="23.25">
      <c r="A37" s="63" t="s">
        <v>112</v>
      </c>
      <c r="B37" s="64">
        <v>1963</v>
      </c>
      <c r="C37" s="19" t="s">
        <v>227</v>
      </c>
      <c r="D37" s="19" t="s">
        <v>227</v>
      </c>
      <c r="E37" s="65">
        <v>1000</v>
      </c>
      <c r="F37" s="66">
        <v>1000</v>
      </c>
      <c r="G37" s="66" t="s">
        <v>227</v>
      </c>
      <c r="H37" s="66" t="s">
        <v>242</v>
      </c>
      <c r="I37" s="66" t="s">
        <v>242</v>
      </c>
      <c r="J37" s="66" t="s">
        <v>227</v>
      </c>
      <c r="K37" s="67">
        <f t="shared" si="1"/>
        <v>2000</v>
      </c>
      <c r="L37" s="53"/>
    </row>
    <row r="38" spans="1:12" ht="23.25">
      <c r="A38" s="72" t="s">
        <v>20</v>
      </c>
      <c r="B38" s="73">
        <v>1960</v>
      </c>
      <c r="C38" s="19">
        <v>980</v>
      </c>
      <c r="D38" s="74" t="s">
        <v>227</v>
      </c>
      <c r="E38" s="65" t="s">
        <v>227</v>
      </c>
      <c r="F38" s="66">
        <v>990</v>
      </c>
      <c r="G38" s="66" t="s">
        <v>227</v>
      </c>
      <c r="H38" s="66" t="s">
        <v>242</v>
      </c>
      <c r="I38" s="66" t="s">
        <v>242</v>
      </c>
      <c r="J38" s="66" t="s">
        <v>227</v>
      </c>
      <c r="K38" s="67">
        <f t="shared" si="1"/>
        <v>1970</v>
      </c>
      <c r="L38" s="53"/>
    </row>
    <row r="39" spans="1:12" ht="23.25">
      <c r="A39" s="63" t="s">
        <v>66</v>
      </c>
      <c r="B39" s="64">
        <v>1957</v>
      </c>
      <c r="C39" s="19">
        <v>990</v>
      </c>
      <c r="D39" s="19">
        <v>950</v>
      </c>
      <c r="E39" s="65" t="s">
        <v>227</v>
      </c>
      <c r="F39" s="66" t="s">
        <v>227</v>
      </c>
      <c r="G39" s="66" t="s">
        <v>227</v>
      </c>
      <c r="H39" s="66" t="s">
        <v>242</v>
      </c>
      <c r="I39" s="66" t="s">
        <v>242</v>
      </c>
      <c r="J39" s="66" t="s">
        <v>227</v>
      </c>
      <c r="K39" s="70">
        <f t="shared" si="1"/>
        <v>1940</v>
      </c>
      <c r="L39" s="53"/>
    </row>
    <row r="40" spans="1:12" ht="23.25">
      <c r="A40" s="63" t="s">
        <v>177</v>
      </c>
      <c r="B40" s="64">
        <v>1961</v>
      </c>
      <c r="C40" s="19">
        <v>960</v>
      </c>
      <c r="D40" s="19">
        <v>960</v>
      </c>
      <c r="E40" s="65" t="s">
        <v>227</v>
      </c>
      <c r="F40" s="66" t="s">
        <v>227</v>
      </c>
      <c r="G40" s="66" t="s">
        <v>227</v>
      </c>
      <c r="H40" s="66" t="s">
        <v>242</v>
      </c>
      <c r="I40" s="66" t="s">
        <v>242</v>
      </c>
      <c r="J40" s="66" t="s">
        <v>227</v>
      </c>
      <c r="K40" s="67">
        <f t="shared" si="1"/>
        <v>1920</v>
      </c>
      <c r="L40" s="53"/>
    </row>
    <row r="41" spans="1:12" ht="23.25">
      <c r="A41" s="63" t="s">
        <v>58</v>
      </c>
      <c r="B41" s="64">
        <v>1961</v>
      </c>
      <c r="C41" s="19" t="s">
        <v>227</v>
      </c>
      <c r="D41" s="19">
        <v>980</v>
      </c>
      <c r="E41" s="65" t="s">
        <v>227</v>
      </c>
      <c r="F41" s="66" t="s">
        <v>227</v>
      </c>
      <c r="G41" s="66" t="s">
        <v>227</v>
      </c>
      <c r="H41" s="66" t="s">
        <v>242</v>
      </c>
      <c r="I41" s="66" t="s">
        <v>242</v>
      </c>
      <c r="J41" s="66" t="s">
        <v>227</v>
      </c>
      <c r="K41" s="67">
        <f t="shared" si="1"/>
        <v>980</v>
      </c>
      <c r="L41" s="53"/>
    </row>
    <row r="42" spans="1:12" ht="23.25">
      <c r="A42" s="63" t="s">
        <v>91</v>
      </c>
      <c r="B42" s="64">
        <v>1959</v>
      </c>
      <c r="C42" s="19" t="s">
        <v>227</v>
      </c>
      <c r="D42" s="19">
        <v>970</v>
      </c>
      <c r="E42" s="65" t="s">
        <v>227</v>
      </c>
      <c r="F42" s="66" t="s">
        <v>227</v>
      </c>
      <c r="G42" s="66" t="s">
        <v>227</v>
      </c>
      <c r="H42" s="66" t="s">
        <v>242</v>
      </c>
      <c r="I42" s="66" t="s">
        <v>242</v>
      </c>
      <c r="J42" s="66" t="s">
        <v>227</v>
      </c>
      <c r="K42" s="70">
        <f t="shared" si="1"/>
        <v>970</v>
      </c>
      <c r="L42" s="53"/>
    </row>
    <row r="43" spans="1:12" ht="23.25">
      <c r="A43" s="63" t="s">
        <v>241</v>
      </c>
      <c r="B43" s="64">
        <v>1965</v>
      </c>
      <c r="C43" s="19" t="s">
        <v>242</v>
      </c>
      <c r="D43" s="19" t="s">
        <v>242</v>
      </c>
      <c r="E43" s="65" t="s">
        <v>242</v>
      </c>
      <c r="F43" s="66" t="s">
        <v>242</v>
      </c>
      <c r="G43" s="66" t="s">
        <v>242</v>
      </c>
      <c r="H43" s="66">
        <v>960</v>
      </c>
      <c r="I43" s="66" t="s">
        <v>242</v>
      </c>
      <c r="J43" s="66" t="s">
        <v>227</v>
      </c>
      <c r="K43" s="67">
        <f t="shared" si="1"/>
        <v>960</v>
      </c>
      <c r="L43" s="53"/>
    </row>
    <row r="44" spans="1:12" ht="23.25">
      <c r="A44" s="72" t="s">
        <v>164</v>
      </c>
      <c r="B44" s="73">
        <v>1957</v>
      </c>
      <c r="C44" s="19">
        <v>930</v>
      </c>
      <c r="D44" s="74" t="s">
        <v>227</v>
      </c>
      <c r="E44" s="65" t="s">
        <v>227</v>
      </c>
      <c r="F44" s="66" t="s">
        <v>227</v>
      </c>
      <c r="G44" s="66" t="s">
        <v>227</v>
      </c>
      <c r="H44" s="66" t="s">
        <v>242</v>
      </c>
      <c r="I44" s="66" t="s">
        <v>242</v>
      </c>
      <c r="J44" s="66" t="s">
        <v>227</v>
      </c>
      <c r="K44" s="67">
        <f t="shared" si="1"/>
        <v>930</v>
      </c>
      <c r="L44" s="53"/>
    </row>
    <row r="45" spans="1:12" ht="23.25">
      <c r="A45" s="92" t="s">
        <v>78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4"/>
    </row>
    <row r="46" spans="1:12" ht="23.25">
      <c r="A46" s="63" t="s">
        <v>92</v>
      </c>
      <c r="B46" s="64">
        <v>1970</v>
      </c>
      <c r="C46" s="19">
        <v>1000</v>
      </c>
      <c r="D46" s="19" t="s">
        <v>227</v>
      </c>
      <c r="E46" s="65">
        <v>990</v>
      </c>
      <c r="F46" s="66" t="s">
        <v>227</v>
      </c>
      <c r="G46" s="66">
        <v>1000</v>
      </c>
      <c r="H46" s="66">
        <v>1000</v>
      </c>
      <c r="I46" s="66">
        <v>1000</v>
      </c>
      <c r="J46" s="66" t="s">
        <v>227</v>
      </c>
      <c r="K46" s="67">
        <f>SUM(C46:J46)</f>
        <v>4990</v>
      </c>
      <c r="L46" s="53">
        <f>K46</f>
        <v>4990</v>
      </c>
    </row>
    <row r="47" spans="1:12" ht="23.25">
      <c r="A47" s="63" t="s">
        <v>19</v>
      </c>
      <c r="B47" s="64">
        <v>1967</v>
      </c>
      <c r="C47" s="19">
        <v>990</v>
      </c>
      <c r="D47" s="19">
        <v>990</v>
      </c>
      <c r="E47" s="65" t="s">
        <v>227</v>
      </c>
      <c r="F47" s="66" t="s">
        <v>227</v>
      </c>
      <c r="G47" s="66">
        <v>990</v>
      </c>
      <c r="H47" s="66">
        <v>990</v>
      </c>
      <c r="I47" s="66" t="s">
        <v>242</v>
      </c>
      <c r="J47" s="66" t="s">
        <v>227</v>
      </c>
      <c r="K47" s="71">
        <f>SUM(C47:J47)</f>
        <v>3960</v>
      </c>
      <c r="L47" s="53">
        <f>K47</f>
        <v>3960</v>
      </c>
    </row>
    <row r="48" spans="1:12" ht="23.25">
      <c r="A48" s="63" t="s">
        <v>116</v>
      </c>
      <c r="B48" s="64">
        <v>1975</v>
      </c>
      <c r="C48" s="19" t="s">
        <v>227</v>
      </c>
      <c r="D48" s="19">
        <v>1000</v>
      </c>
      <c r="E48" s="65">
        <v>1000</v>
      </c>
      <c r="F48" s="66" t="s">
        <v>227</v>
      </c>
      <c r="G48" s="66" t="s">
        <v>227</v>
      </c>
      <c r="H48" s="66" t="s">
        <v>242</v>
      </c>
      <c r="I48" s="66" t="s">
        <v>242</v>
      </c>
      <c r="J48" s="66" t="s">
        <v>227</v>
      </c>
      <c r="K48" s="67">
        <f>SUM(C48:J48)</f>
        <v>2000</v>
      </c>
      <c r="L48" s="53"/>
    </row>
    <row r="49" spans="1:12" ht="23.25">
      <c r="A49" s="92" t="s">
        <v>79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4"/>
    </row>
    <row r="50" spans="1:12" ht="23.25">
      <c r="A50" s="118" t="s">
        <v>17</v>
      </c>
      <c r="B50" s="119">
        <v>1971</v>
      </c>
      <c r="C50" s="111">
        <v>980</v>
      </c>
      <c r="D50" s="111">
        <v>980</v>
      </c>
      <c r="E50" s="111" t="s">
        <v>227</v>
      </c>
      <c r="F50" s="112">
        <v>1000</v>
      </c>
      <c r="G50" s="112">
        <v>990</v>
      </c>
      <c r="H50" s="112">
        <v>980</v>
      </c>
      <c r="I50" s="112">
        <v>990</v>
      </c>
      <c r="J50" s="112" t="s">
        <v>227</v>
      </c>
      <c r="K50" s="117">
        <f aca="true" t="shared" si="2" ref="K50:K62">SUM(C50:J50)</f>
        <v>5920</v>
      </c>
      <c r="L50" s="113">
        <f>K50</f>
        <v>5920</v>
      </c>
    </row>
    <row r="51" spans="1:12" ht="23.25">
      <c r="A51" s="108" t="s">
        <v>190</v>
      </c>
      <c r="B51" s="109">
        <v>1973</v>
      </c>
      <c r="C51" s="111" t="s">
        <v>227</v>
      </c>
      <c r="D51" s="110">
        <v>950</v>
      </c>
      <c r="E51" s="111">
        <v>980</v>
      </c>
      <c r="F51" s="112">
        <v>970</v>
      </c>
      <c r="G51" s="112">
        <v>970</v>
      </c>
      <c r="H51" s="112">
        <v>970</v>
      </c>
      <c r="I51" s="112">
        <v>970</v>
      </c>
      <c r="J51" s="112" t="s">
        <v>227</v>
      </c>
      <c r="K51" s="117">
        <f t="shared" si="2"/>
        <v>5810</v>
      </c>
      <c r="L51" s="113">
        <f>K51</f>
        <v>5810</v>
      </c>
    </row>
    <row r="52" spans="1:12" ht="23.25">
      <c r="A52" s="108" t="s">
        <v>4</v>
      </c>
      <c r="B52" s="109">
        <v>1966</v>
      </c>
      <c r="C52" s="111">
        <v>940</v>
      </c>
      <c r="D52" s="110">
        <v>900</v>
      </c>
      <c r="E52" s="111">
        <v>950</v>
      </c>
      <c r="F52" s="112">
        <v>940</v>
      </c>
      <c r="G52" s="112">
        <v>960</v>
      </c>
      <c r="H52" s="112" t="s">
        <v>242</v>
      </c>
      <c r="I52" s="112">
        <v>960</v>
      </c>
      <c r="J52" s="112" t="s">
        <v>227</v>
      </c>
      <c r="K52" s="117">
        <f t="shared" si="2"/>
        <v>5650</v>
      </c>
      <c r="L52" s="113">
        <f>K52</f>
        <v>5650</v>
      </c>
    </row>
    <row r="53" spans="1:12" ht="23.25">
      <c r="A53" s="63" t="s">
        <v>13</v>
      </c>
      <c r="B53" s="64">
        <v>1973</v>
      </c>
      <c r="C53" s="74">
        <v>930</v>
      </c>
      <c r="D53" s="19">
        <v>920</v>
      </c>
      <c r="E53" s="65">
        <v>960</v>
      </c>
      <c r="F53" s="66">
        <v>910</v>
      </c>
      <c r="G53" s="66">
        <v>940</v>
      </c>
      <c r="H53" s="66">
        <v>950</v>
      </c>
      <c r="I53" s="66" t="s">
        <v>242</v>
      </c>
      <c r="J53" s="66" t="s">
        <v>227</v>
      </c>
      <c r="K53" s="67">
        <f t="shared" si="2"/>
        <v>5610</v>
      </c>
      <c r="L53" s="53">
        <f>K53</f>
        <v>5610</v>
      </c>
    </row>
    <row r="54" spans="1:12" ht="23.25">
      <c r="A54" s="63" t="s">
        <v>34</v>
      </c>
      <c r="B54" s="64">
        <v>1972</v>
      </c>
      <c r="C54" s="74" t="s">
        <v>227</v>
      </c>
      <c r="D54" s="19">
        <v>910</v>
      </c>
      <c r="E54" s="65">
        <v>990</v>
      </c>
      <c r="F54" s="66">
        <v>930</v>
      </c>
      <c r="G54" s="66" t="s">
        <v>227</v>
      </c>
      <c r="H54" s="66">
        <v>960</v>
      </c>
      <c r="I54" s="66">
        <v>950</v>
      </c>
      <c r="J54" s="66" t="s">
        <v>227</v>
      </c>
      <c r="K54" s="71">
        <f t="shared" si="2"/>
        <v>4740</v>
      </c>
      <c r="L54" s="53"/>
    </row>
    <row r="55" spans="1:12" ht="23.25">
      <c r="A55" s="63" t="s">
        <v>63</v>
      </c>
      <c r="B55" s="64">
        <v>1975</v>
      </c>
      <c r="C55" s="19" t="s">
        <v>227</v>
      </c>
      <c r="D55" s="19" t="s">
        <v>227</v>
      </c>
      <c r="E55" s="65" t="s">
        <v>227</v>
      </c>
      <c r="F55" s="66">
        <v>990</v>
      </c>
      <c r="G55" s="66">
        <v>1000</v>
      </c>
      <c r="H55" s="66">
        <v>990</v>
      </c>
      <c r="I55" s="66">
        <v>980</v>
      </c>
      <c r="J55" s="66" t="s">
        <v>227</v>
      </c>
      <c r="K55" s="71">
        <f t="shared" si="2"/>
        <v>3960</v>
      </c>
      <c r="L55" s="53"/>
    </row>
    <row r="56" spans="1:12" ht="23.25">
      <c r="A56" s="63" t="s">
        <v>110</v>
      </c>
      <c r="B56" s="64">
        <v>1972</v>
      </c>
      <c r="C56" s="74">
        <v>960</v>
      </c>
      <c r="D56" s="19">
        <v>960</v>
      </c>
      <c r="E56" s="65">
        <v>970</v>
      </c>
      <c r="F56" s="66">
        <v>960</v>
      </c>
      <c r="G56" s="66" t="s">
        <v>227</v>
      </c>
      <c r="H56" s="66" t="s">
        <v>242</v>
      </c>
      <c r="I56" s="66" t="s">
        <v>242</v>
      </c>
      <c r="J56" s="75" t="s">
        <v>227</v>
      </c>
      <c r="K56" s="67">
        <f t="shared" si="2"/>
        <v>3850</v>
      </c>
      <c r="L56" s="53"/>
    </row>
    <row r="57" spans="1:12" ht="23.25">
      <c r="A57" s="63" t="s">
        <v>94</v>
      </c>
      <c r="B57" s="64">
        <v>1974</v>
      </c>
      <c r="C57" s="74" t="s">
        <v>227</v>
      </c>
      <c r="D57" s="19">
        <v>890</v>
      </c>
      <c r="E57" s="65" t="s">
        <v>227</v>
      </c>
      <c r="F57" s="66">
        <v>920</v>
      </c>
      <c r="G57" s="66">
        <v>950</v>
      </c>
      <c r="H57" s="66" t="s">
        <v>242</v>
      </c>
      <c r="I57" s="66">
        <v>940</v>
      </c>
      <c r="J57" s="66" t="s">
        <v>227</v>
      </c>
      <c r="K57" s="71">
        <f t="shared" si="2"/>
        <v>3700</v>
      </c>
      <c r="L57" s="53"/>
    </row>
    <row r="58" spans="1:12" ht="23.25">
      <c r="A58" s="63" t="s">
        <v>118</v>
      </c>
      <c r="B58" s="64">
        <v>1974</v>
      </c>
      <c r="C58" s="74">
        <v>1000</v>
      </c>
      <c r="D58" s="19">
        <v>1000</v>
      </c>
      <c r="E58" s="65" t="s">
        <v>227</v>
      </c>
      <c r="F58" s="66" t="s">
        <v>227</v>
      </c>
      <c r="G58" s="66" t="s">
        <v>227</v>
      </c>
      <c r="H58" s="66">
        <v>1000</v>
      </c>
      <c r="I58" s="66" t="s">
        <v>242</v>
      </c>
      <c r="J58" s="66" t="s">
        <v>227</v>
      </c>
      <c r="K58" s="67">
        <f t="shared" si="2"/>
        <v>3000</v>
      </c>
      <c r="L58" s="53"/>
    </row>
    <row r="59" spans="1:12" ht="23.25">
      <c r="A59" s="63" t="s">
        <v>93</v>
      </c>
      <c r="B59" s="64">
        <v>1974</v>
      </c>
      <c r="C59" s="74" t="s">
        <v>227</v>
      </c>
      <c r="D59" s="19" t="s">
        <v>227</v>
      </c>
      <c r="E59" s="65">
        <v>1000</v>
      </c>
      <c r="F59" s="66">
        <v>980</v>
      </c>
      <c r="G59" s="66" t="s">
        <v>227</v>
      </c>
      <c r="H59" s="66" t="s">
        <v>242</v>
      </c>
      <c r="I59" s="66">
        <v>1000</v>
      </c>
      <c r="J59" s="66" t="s">
        <v>227</v>
      </c>
      <c r="K59" s="67">
        <f t="shared" si="2"/>
        <v>2980</v>
      </c>
      <c r="L59" s="53"/>
    </row>
    <row r="60" spans="1:12" ht="23.25">
      <c r="A60" s="63" t="s">
        <v>16</v>
      </c>
      <c r="B60" s="64">
        <v>1970</v>
      </c>
      <c r="C60" s="74">
        <v>970</v>
      </c>
      <c r="D60" s="19">
        <v>940</v>
      </c>
      <c r="E60" s="65" t="s">
        <v>227</v>
      </c>
      <c r="F60" s="66">
        <v>950</v>
      </c>
      <c r="G60" s="66" t="s">
        <v>227</v>
      </c>
      <c r="H60" s="66" t="s">
        <v>242</v>
      </c>
      <c r="I60" s="66" t="s">
        <v>242</v>
      </c>
      <c r="J60" s="66" t="s">
        <v>227</v>
      </c>
      <c r="K60" s="71">
        <f t="shared" si="2"/>
        <v>2860</v>
      </c>
      <c r="L60" s="53"/>
    </row>
    <row r="61" spans="1:12" ht="23.25">
      <c r="A61" s="63" t="s">
        <v>195</v>
      </c>
      <c r="B61" s="64">
        <v>1970</v>
      </c>
      <c r="C61" s="74" t="s">
        <v>227</v>
      </c>
      <c r="D61" s="19">
        <v>970</v>
      </c>
      <c r="E61" s="65" t="s">
        <v>227</v>
      </c>
      <c r="F61" s="66" t="s">
        <v>227</v>
      </c>
      <c r="G61" s="66">
        <v>980</v>
      </c>
      <c r="H61" s="66" t="s">
        <v>242</v>
      </c>
      <c r="I61" s="66" t="s">
        <v>242</v>
      </c>
      <c r="J61" s="66" t="s">
        <v>227</v>
      </c>
      <c r="K61" s="71">
        <f t="shared" si="2"/>
        <v>1950</v>
      </c>
      <c r="L61" s="53"/>
    </row>
    <row r="62" spans="1:12" ht="23.25">
      <c r="A62" s="76" t="s">
        <v>155</v>
      </c>
      <c r="B62" s="77">
        <v>1975</v>
      </c>
      <c r="C62" s="78">
        <v>950</v>
      </c>
      <c r="D62" s="78" t="s">
        <v>227</v>
      </c>
      <c r="E62" s="78" t="s">
        <v>227</v>
      </c>
      <c r="F62" s="78" t="s">
        <v>227</v>
      </c>
      <c r="G62" s="78" t="s">
        <v>227</v>
      </c>
      <c r="H62" s="78" t="s">
        <v>242</v>
      </c>
      <c r="I62" s="78" t="s">
        <v>242</v>
      </c>
      <c r="J62" s="78" t="s">
        <v>227</v>
      </c>
      <c r="K62" s="71">
        <f t="shared" si="2"/>
        <v>950</v>
      </c>
      <c r="L62" s="53"/>
    </row>
    <row r="63" spans="1:12" ht="23.25">
      <c r="A63" s="76" t="s">
        <v>247</v>
      </c>
      <c r="B63" s="77">
        <v>1969</v>
      </c>
      <c r="C63" s="78" t="s">
        <v>242</v>
      </c>
      <c r="D63" s="78" t="s">
        <v>242</v>
      </c>
      <c r="E63" s="78" t="s">
        <v>242</v>
      </c>
      <c r="F63" s="78" t="s">
        <v>242</v>
      </c>
      <c r="G63" s="78" t="s">
        <v>242</v>
      </c>
      <c r="H63" s="78" t="s">
        <v>242</v>
      </c>
      <c r="I63" s="78">
        <v>930</v>
      </c>
      <c r="J63" s="78" t="s">
        <v>242</v>
      </c>
      <c r="K63" s="71">
        <v>930</v>
      </c>
      <c r="L63" s="53"/>
    </row>
    <row r="64" spans="1:12" ht="23.25">
      <c r="A64" s="63" t="s">
        <v>191</v>
      </c>
      <c r="B64" s="64">
        <v>1969</v>
      </c>
      <c r="C64" s="74" t="s">
        <v>227</v>
      </c>
      <c r="D64" s="19">
        <v>930</v>
      </c>
      <c r="E64" s="65" t="s">
        <v>227</v>
      </c>
      <c r="F64" s="66" t="s">
        <v>227</v>
      </c>
      <c r="G64" s="66" t="s">
        <v>227</v>
      </c>
      <c r="H64" s="66" t="s">
        <v>242</v>
      </c>
      <c r="I64" s="66" t="s">
        <v>242</v>
      </c>
      <c r="J64" s="66" t="s">
        <v>227</v>
      </c>
      <c r="K64" s="67">
        <f>SUM(C64:J64)</f>
        <v>930</v>
      </c>
      <c r="L64" s="53"/>
    </row>
    <row r="65" spans="1:12" ht="23.25">
      <c r="A65" s="92" t="s">
        <v>80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4"/>
    </row>
    <row r="66" spans="1:13" ht="23.25">
      <c r="A66" s="108" t="s">
        <v>124</v>
      </c>
      <c r="B66" s="109">
        <v>1984</v>
      </c>
      <c r="C66" s="110">
        <v>980</v>
      </c>
      <c r="D66" s="110">
        <v>990</v>
      </c>
      <c r="E66" s="110">
        <v>1000</v>
      </c>
      <c r="F66" s="110">
        <v>1000</v>
      </c>
      <c r="G66" s="110" t="s">
        <v>227</v>
      </c>
      <c r="H66" s="110">
        <v>1000</v>
      </c>
      <c r="I66" s="110">
        <v>1000</v>
      </c>
      <c r="J66" s="110" t="s">
        <v>227</v>
      </c>
      <c r="K66" s="117">
        <f aca="true" t="shared" si="3" ref="K66:K79">SUM(C66:J66)</f>
        <v>5970</v>
      </c>
      <c r="L66" s="113">
        <f>K66</f>
        <v>5970</v>
      </c>
      <c r="M66" s="115">
        <v>1</v>
      </c>
    </row>
    <row r="67" spans="1:13" ht="23.25">
      <c r="A67" s="108" t="s">
        <v>56</v>
      </c>
      <c r="B67" s="109">
        <v>1981</v>
      </c>
      <c r="C67" s="110">
        <v>940</v>
      </c>
      <c r="D67" s="110">
        <v>970</v>
      </c>
      <c r="E67" s="111">
        <v>960</v>
      </c>
      <c r="F67" s="112">
        <v>980</v>
      </c>
      <c r="G67" s="112">
        <v>990</v>
      </c>
      <c r="H67" s="112">
        <v>980</v>
      </c>
      <c r="I67" s="112">
        <v>990</v>
      </c>
      <c r="J67" s="112" t="s">
        <v>227</v>
      </c>
      <c r="K67" s="22">
        <f t="shared" si="3"/>
        <v>6810</v>
      </c>
      <c r="L67" s="113">
        <f>K67-C67</f>
        <v>5870</v>
      </c>
      <c r="M67" s="115">
        <v>3</v>
      </c>
    </row>
    <row r="68" spans="1:13" ht="23.25">
      <c r="A68" s="108" t="s">
        <v>55</v>
      </c>
      <c r="B68" s="109">
        <v>1977</v>
      </c>
      <c r="C68" s="110">
        <v>950</v>
      </c>
      <c r="D68" s="110">
        <v>980</v>
      </c>
      <c r="E68" s="111">
        <v>980</v>
      </c>
      <c r="F68" s="112">
        <v>990</v>
      </c>
      <c r="G68" s="112">
        <v>980</v>
      </c>
      <c r="H68" s="112">
        <v>990</v>
      </c>
      <c r="I68" s="112" t="s">
        <v>242</v>
      </c>
      <c r="J68" s="112" t="s">
        <v>227</v>
      </c>
      <c r="K68" s="22">
        <f t="shared" si="3"/>
        <v>5870</v>
      </c>
      <c r="L68" s="113">
        <f>K68</f>
        <v>5870</v>
      </c>
      <c r="M68" s="115">
        <v>2</v>
      </c>
    </row>
    <row r="69" spans="1:12" ht="23.25">
      <c r="A69" s="63" t="s">
        <v>128</v>
      </c>
      <c r="B69" s="64">
        <v>1983</v>
      </c>
      <c r="C69" s="19">
        <v>960</v>
      </c>
      <c r="D69" s="19">
        <v>960</v>
      </c>
      <c r="E69" s="65">
        <v>970</v>
      </c>
      <c r="F69" s="66">
        <v>970</v>
      </c>
      <c r="G69" s="66" t="s">
        <v>227</v>
      </c>
      <c r="H69" s="66" t="s">
        <v>242</v>
      </c>
      <c r="I69" s="66" t="s">
        <v>242</v>
      </c>
      <c r="J69" s="66" t="s">
        <v>227</v>
      </c>
      <c r="K69" s="67">
        <f t="shared" si="3"/>
        <v>3860</v>
      </c>
      <c r="L69" s="53">
        <f>K69</f>
        <v>3860</v>
      </c>
    </row>
    <row r="70" spans="1:12" ht="23.25">
      <c r="A70" s="63" t="s">
        <v>211</v>
      </c>
      <c r="B70" s="64">
        <v>1979</v>
      </c>
      <c r="C70" s="19" t="s">
        <v>227</v>
      </c>
      <c r="D70" s="19" t="s">
        <v>227</v>
      </c>
      <c r="E70" s="65" t="s">
        <v>227</v>
      </c>
      <c r="F70" s="66">
        <v>960</v>
      </c>
      <c r="G70" s="66">
        <v>970</v>
      </c>
      <c r="H70" s="66" t="s">
        <v>242</v>
      </c>
      <c r="I70" s="66">
        <v>980</v>
      </c>
      <c r="J70" s="66" t="s">
        <v>227</v>
      </c>
      <c r="K70" s="67">
        <f t="shared" si="3"/>
        <v>2910</v>
      </c>
      <c r="L70" s="53"/>
    </row>
    <row r="71" spans="1:12" ht="23.25">
      <c r="A71" s="63" t="s">
        <v>2</v>
      </c>
      <c r="B71" s="64">
        <v>1984</v>
      </c>
      <c r="C71" s="19">
        <v>990</v>
      </c>
      <c r="D71" s="19" t="s">
        <v>227</v>
      </c>
      <c r="E71" s="65" t="s">
        <v>227</v>
      </c>
      <c r="F71" s="66" t="s">
        <v>227</v>
      </c>
      <c r="G71" s="66">
        <v>1000</v>
      </c>
      <c r="H71" s="66" t="s">
        <v>242</v>
      </c>
      <c r="I71" s="66" t="s">
        <v>242</v>
      </c>
      <c r="J71" s="66" t="s">
        <v>227</v>
      </c>
      <c r="K71" s="67">
        <f t="shared" si="3"/>
        <v>1990</v>
      </c>
      <c r="L71" s="53"/>
    </row>
    <row r="72" spans="1:12" ht="23.25">
      <c r="A72" s="63" t="s">
        <v>125</v>
      </c>
      <c r="B72" s="64">
        <v>1984</v>
      </c>
      <c r="C72" s="19">
        <v>970</v>
      </c>
      <c r="D72" s="19">
        <v>1000</v>
      </c>
      <c r="E72" s="65" t="s">
        <v>227</v>
      </c>
      <c r="F72" s="66" t="s">
        <v>227</v>
      </c>
      <c r="G72" s="66" t="s">
        <v>227</v>
      </c>
      <c r="H72" s="66" t="s">
        <v>242</v>
      </c>
      <c r="I72" s="66" t="s">
        <v>242</v>
      </c>
      <c r="J72" s="66" t="s">
        <v>227</v>
      </c>
      <c r="K72" s="67">
        <f t="shared" si="3"/>
        <v>1970</v>
      </c>
      <c r="L72" s="53"/>
    </row>
    <row r="73" spans="1:12" ht="23.25">
      <c r="A73" s="63" t="s">
        <v>114</v>
      </c>
      <c r="B73" s="64">
        <v>1982</v>
      </c>
      <c r="C73" s="19">
        <v>1000</v>
      </c>
      <c r="D73" s="19" t="s">
        <v>227</v>
      </c>
      <c r="E73" s="65" t="s">
        <v>227</v>
      </c>
      <c r="F73" s="66" t="s">
        <v>227</v>
      </c>
      <c r="G73" s="66" t="s">
        <v>227</v>
      </c>
      <c r="H73" s="66" t="s">
        <v>242</v>
      </c>
      <c r="I73" s="66" t="s">
        <v>242</v>
      </c>
      <c r="J73" s="66" t="s">
        <v>227</v>
      </c>
      <c r="K73" s="71">
        <f t="shared" si="3"/>
        <v>1000</v>
      </c>
      <c r="L73" s="53"/>
    </row>
    <row r="74" spans="1:12" ht="23.25">
      <c r="A74" s="63" t="s">
        <v>198</v>
      </c>
      <c r="B74" s="64">
        <v>1985</v>
      </c>
      <c r="C74" s="19" t="s">
        <v>227</v>
      </c>
      <c r="D74" s="19" t="s">
        <v>227</v>
      </c>
      <c r="E74" s="65">
        <v>990</v>
      </c>
      <c r="F74" s="66" t="s">
        <v>227</v>
      </c>
      <c r="G74" s="66" t="s">
        <v>227</v>
      </c>
      <c r="H74" s="66" t="s">
        <v>242</v>
      </c>
      <c r="I74" s="66" t="s">
        <v>242</v>
      </c>
      <c r="J74" s="66" t="s">
        <v>227</v>
      </c>
      <c r="K74" s="67">
        <f t="shared" si="3"/>
        <v>990</v>
      </c>
      <c r="L74" s="53"/>
    </row>
    <row r="75" spans="1:12" ht="23.25">
      <c r="A75" s="63" t="s">
        <v>180</v>
      </c>
      <c r="B75" s="64">
        <v>1983</v>
      </c>
      <c r="C75" s="19" t="s">
        <v>227</v>
      </c>
      <c r="D75" s="19">
        <v>950</v>
      </c>
      <c r="E75" s="65" t="s">
        <v>227</v>
      </c>
      <c r="F75" s="66" t="s">
        <v>227</v>
      </c>
      <c r="G75" s="66" t="s">
        <v>227</v>
      </c>
      <c r="H75" s="66" t="s">
        <v>242</v>
      </c>
      <c r="I75" s="66" t="s">
        <v>242</v>
      </c>
      <c r="J75" s="66" t="s">
        <v>227</v>
      </c>
      <c r="K75" s="71">
        <f t="shared" si="3"/>
        <v>950</v>
      </c>
      <c r="L75" s="53"/>
    </row>
    <row r="76" spans="1:12" ht="23.25">
      <c r="A76" s="63" t="s">
        <v>129</v>
      </c>
      <c r="B76" s="64">
        <v>1985</v>
      </c>
      <c r="C76" s="19">
        <v>930</v>
      </c>
      <c r="D76" s="19" t="s">
        <v>227</v>
      </c>
      <c r="E76" s="65" t="s">
        <v>227</v>
      </c>
      <c r="F76" s="66" t="s">
        <v>227</v>
      </c>
      <c r="G76" s="66" t="s">
        <v>227</v>
      </c>
      <c r="H76" s="66" t="s">
        <v>242</v>
      </c>
      <c r="I76" s="66" t="s">
        <v>242</v>
      </c>
      <c r="J76" s="66" t="s">
        <v>227</v>
      </c>
      <c r="K76" s="71">
        <f t="shared" si="3"/>
        <v>930</v>
      </c>
      <c r="L76" s="53"/>
    </row>
    <row r="77" spans="1:12" ht="23.25">
      <c r="A77" s="63" t="s">
        <v>67</v>
      </c>
      <c r="B77" s="64">
        <v>1985</v>
      </c>
      <c r="C77" s="19">
        <v>920</v>
      </c>
      <c r="D77" s="19" t="s">
        <v>227</v>
      </c>
      <c r="E77" s="65" t="s">
        <v>227</v>
      </c>
      <c r="F77" s="66" t="s">
        <v>227</v>
      </c>
      <c r="G77" s="66" t="s">
        <v>227</v>
      </c>
      <c r="H77" s="66" t="s">
        <v>242</v>
      </c>
      <c r="I77" s="66" t="s">
        <v>242</v>
      </c>
      <c r="J77" s="66" t="s">
        <v>227</v>
      </c>
      <c r="K77" s="71">
        <f t="shared" si="3"/>
        <v>920</v>
      </c>
      <c r="L77" s="53"/>
    </row>
    <row r="78" spans="1:12" ht="23.25">
      <c r="A78" s="63" t="s">
        <v>132</v>
      </c>
      <c r="B78" s="64">
        <v>1983</v>
      </c>
      <c r="C78" s="19">
        <v>910</v>
      </c>
      <c r="D78" s="19" t="s">
        <v>227</v>
      </c>
      <c r="E78" s="65" t="s">
        <v>227</v>
      </c>
      <c r="F78" s="66" t="s">
        <v>227</v>
      </c>
      <c r="G78" s="66" t="s">
        <v>227</v>
      </c>
      <c r="H78" s="66" t="s">
        <v>242</v>
      </c>
      <c r="I78" s="66" t="s">
        <v>242</v>
      </c>
      <c r="J78" s="66" t="s">
        <v>227</v>
      </c>
      <c r="K78" s="71">
        <f t="shared" si="3"/>
        <v>910</v>
      </c>
      <c r="L78" s="53"/>
    </row>
    <row r="79" spans="1:12" ht="23.25">
      <c r="A79" s="63" t="s">
        <v>135</v>
      </c>
      <c r="B79" s="64">
        <v>1982</v>
      </c>
      <c r="C79" s="19">
        <v>900</v>
      </c>
      <c r="D79" s="19" t="s">
        <v>227</v>
      </c>
      <c r="E79" s="65" t="s">
        <v>227</v>
      </c>
      <c r="F79" s="66" t="s">
        <v>227</v>
      </c>
      <c r="G79" s="66" t="s">
        <v>227</v>
      </c>
      <c r="H79" s="66" t="s">
        <v>242</v>
      </c>
      <c r="I79" s="66" t="s">
        <v>242</v>
      </c>
      <c r="J79" s="66" t="s">
        <v>227</v>
      </c>
      <c r="K79" s="67">
        <f t="shared" si="3"/>
        <v>900</v>
      </c>
      <c r="L79" s="53"/>
    </row>
    <row r="80" spans="1:12" ht="23.25">
      <c r="A80" s="92" t="s">
        <v>81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</row>
    <row r="81" spans="1:12" ht="23.25">
      <c r="A81" s="63" t="s">
        <v>9</v>
      </c>
      <c r="B81" s="64">
        <v>1983</v>
      </c>
      <c r="C81" s="19">
        <v>1000</v>
      </c>
      <c r="D81" s="19">
        <v>1000</v>
      </c>
      <c r="E81" s="65">
        <v>1000</v>
      </c>
      <c r="F81" s="66">
        <v>1000</v>
      </c>
      <c r="G81" s="66">
        <v>1000</v>
      </c>
      <c r="H81" s="66" t="s">
        <v>242</v>
      </c>
      <c r="I81" s="66">
        <v>1000</v>
      </c>
      <c r="J81" s="66" t="s">
        <v>227</v>
      </c>
      <c r="K81" s="71">
        <f aca="true" t="shared" si="4" ref="K81:K115">SUM(C81:J81)</f>
        <v>6000</v>
      </c>
      <c r="L81" s="53">
        <f>K81</f>
        <v>6000</v>
      </c>
    </row>
    <row r="82" spans="1:12" ht="23.25">
      <c r="A82" s="108" t="s">
        <v>119</v>
      </c>
      <c r="B82" s="109">
        <v>1982</v>
      </c>
      <c r="C82" s="110">
        <v>980</v>
      </c>
      <c r="D82" s="110">
        <v>990</v>
      </c>
      <c r="E82" s="111">
        <v>950</v>
      </c>
      <c r="F82" s="112">
        <v>950</v>
      </c>
      <c r="G82" s="112">
        <v>960</v>
      </c>
      <c r="H82" s="112">
        <v>990</v>
      </c>
      <c r="I82" s="112">
        <v>970</v>
      </c>
      <c r="J82" s="112" t="s">
        <v>227</v>
      </c>
      <c r="K82" s="22">
        <f t="shared" si="4"/>
        <v>6790</v>
      </c>
      <c r="L82" s="113">
        <f>K82-E82</f>
        <v>5840</v>
      </c>
    </row>
    <row r="83" spans="1:12" ht="23.25">
      <c r="A83" s="108" t="s">
        <v>57</v>
      </c>
      <c r="B83" s="109">
        <v>1983</v>
      </c>
      <c r="C83" s="110">
        <v>960</v>
      </c>
      <c r="D83" s="110">
        <v>950</v>
      </c>
      <c r="E83" s="111" t="s">
        <v>227</v>
      </c>
      <c r="F83" s="112">
        <v>970</v>
      </c>
      <c r="G83" s="112">
        <v>950</v>
      </c>
      <c r="H83" s="112">
        <v>970</v>
      </c>
      <c r="I83" s="112">
        <v>960</v>
      </c>
      <c r="J83" s="112" t="s">
        <v>227</v>
      </c>
      <c r="K83" s="22">
        <f t="shared" si="4"/>
        <v>5760</v>
      </c>
      <c r="L83" s="113">
        <f>K83</f>
        <v>5760</v>
      </c>
    </row>
    <row r="84" spans="1:12" ht="23.25">
      <c r="A84" s="108" t="s">
        <v>148</v>
      </c>
      <c r="B84" s="109">
        <v>1978</v>
      </c>
      <c r="C84" s="110">
        <v>940</v>
      </c>
      <c r="D84" s="110">
        <v>930</v>
      </c>
      <c r="E84" s="111" t="s">
        <v>227</v>
      </c>
      <c r="F84" s="112">
        <v>930</v>
      </c>
      <c r="G84" s="112">
        <v>930</v>
      </c>
      <c r="H84" s="112">
        <v>950</v>
      </c>
      <c r="I84" s="112">
        <v>950</v>
      </c>
      <c r="J84" s="112" t="s">
        <v>227</v>
      </c>
      <c r="K84" s="22">
        <f t="shared" si="4"/>
        <v>5630</v>
      </c>
      <c r="L84" s="113">
        <f>K84</f>
        <v>5630</v>
      </c>
    </row>
    <row r="85" spans="1:12" ht="23.25">
      <c r="A85" s="63" t="s">
        <v>53</v>
      </c>
      <c r="B85" s="64">
        <v>1984</v>
      </c>
      <c r="C85" s="19">
        <v>890</v>
      </c>
      <c r="D85" s="19">
        <v>880</v>
      </c>
      <c r="E85" s="65">
        <v>930</v>
      </c>
      <c r="F85" s="66">
        <v>850</v>
      </c>
      <c r="G85" s="66">
        <v>910</v>
      </c>
      <c r="H85" s="66">
        <v>920</v>
      </c>
      <c r="I85" s="66">
        <v>910</v>
      </c>
      <c r="J85" s="66" t="s">
        <v>227</v>
      </c>
      <c r="K85" s="71">
        <f t="shared" si="4"/>
        <v>6290</v>
      </c>
      <c r="L85" s="53">
        <f>K85-F85</f>
        <v>5440</v>
      </c>
    </row>
    <row r="86" spans="1:12" ht="23.25">
      <c r="A86" s="63" t="s">
        <v>156</v>
      </c>
      <c r="B86" s="64">
        <v>1980</v>
      </c>
      <c r="C86" s="19">
        <v>880</v>
      </c>
      <c r="D86" s="19">
        <v>840</v>
      </c>
      <c r="E86" s="65">
        <v>890</v>
      </c>
      <c r="F86" s="66">
        <v>860</v>
      </c>
      <c r="G86" s="66">
        <v>850</v>
      </c>
      <c r="H86" s="66" t="s">
        <v>242</v>
      </c>
      <c r="I86" s="66">
        <v>890</v>
      </c>
      <c r="J86" s="66" t="s">
        <v>227</v>
      </c>
      <c r="K86" s="67">
        <f t="shared" si="4"/>
        <v>5210</v>
      </c>
      <c r="L86" s="53">
        <f>K86</f>
        <v>5210</v>
      </c>
    </row>
    <row r="87" spans="1:12" ht="23.25">
      <c r="A87" s="63" t="s">
        <v>30</v>
      </c>
      <c r="B87" s="64">
        <v>1983</v>
      </c>
      <c r="C87" s="19">
        <v>990</v>
      </c>
      <c r="D87" s="19" t="s">
        <v>227</v>
      </c>
      <c r="E87" s="65" t="s">
        <v>227</v>
      </c>
      <c r="F87" s="66">
        <v>990</v>
      </c>
      <c r="G87" s="66">
        <v>990</v>
      </c>
      <c r="H87" s="66">
        <v>1000</v>
      </c>
      <c r="I87" s="66">
        <v>990</v>
      </c>
      <c r="J87" s="66" t="s">
        <v>227</v>
      </c>
      <c r="K87" s="67">
        <f t="shared" si="4"/>
        <v>4960</v>
      </c>
      <c r="L87" s="53"/>
    </row>
    <row r="88" spans="1:12" ht="23.25">
      <c r="A88" s="63" t="s">
        <v>51</v>
      </c>
      <c r="B88" s="64">
        <v>1984</v>
      </c>
      <c r="C88" s="19">
        <v>970</v>
      </c>
      <c r="D88" s="19">
        <v>960</v>
      </c>
      <c r="E88" s="65">
        <v>980</v>
      </c>
      <c r="F88" s="66">
        <v>960</v>
      </c>
      <c r="G88" s="66">
        <v>970</v>
      </c>
      <c r="H88" s="66" t="s">
        <v>242</v>
      </c>
      <c r="I88" s="66" t="s">
        <v>242</v>
      </c>
      <c r="J88" s="66" t="s">
        <v>227</v>
      </c>
      <c r="K88" s="71">
        <f t="shared" si="4"/>
        <v>4840</v>
      </c>
      <c r="L88" s="53"/>
    </row>
    <row r="89" spans="1:12" ht="23.25">
      <c r="A89" s="63" t="s">
        <v>49</v>
      </c>
      <c r="B89" s="64">
        <v>1985</v>
      </c>
      <c r="C89" s="19">
        <v>950</v>
      </c>
      <c r="D89" s="19">
        <v>920</v>
      </c>
      <c r="E89" s="65">
        <v>940</v>
      </c>
      <c r="F89" s="66">
        <v>940</v>
      </c>
      <c r="G89" s="66" t="s">
        <v>227</v>
      </c>
      <c r="H89" s="66" t="s">
        <v>242</v>
      </c>
      <c r="I89" s="66">
        <v>930</v>
      </c>
      <c r="J89" s="66" t="s">
        <v>227</v>
      </c>
      <c r="K89" s="67">
        <f t="shared" si="4"/>
        <v>4680</v>
      </c>
      <c r="L89" s="53"/>
    </row>
    <row r="90" spans="1:12" ht="23.25">
      <c r="A90" s="63" t="s">
        <v>50</v>
      </c>
      <c r="B90" s="64">
        <v>1985</v>
      </c>
      <c r="C90" s="19" t="s">
        <v>227</v>
      </c>
      <c r="D90" s="19">
        <v>980</v>
      </c>
      <c r="E90" s="65" t="s">
        <v>227</v>
      </c>
      <c r="F90" s="66" t="s">
        <v>227</v>
      </c>
      <c r="G90" s="66">
        <v>980</v>
      </c>
      <c r="H90" s="66">
        <v>980</v>
      </c>
      <c r="I90" s="66">
        <v>980</v>
      </c>
      <c r="J90" s="66" t="s">
        <v>227</v>
      </c>
      <c r="K90" s="71">
        <f t="shared" si="4"/>
        <v>3920</v>
      </c>
      <c r="L90" s="53"/>
    </row>
    <row r="91" spans="1:12" ht="23.25">
      <c r="A91" s="63" t="s">
        <v>154</v>
      </c>
      <c r="B91" s="64">
        <v>1985</v>
      </c>
      <c r="C91" s="19">
        <v>910</v>
      </c>
      <c r="D91" s="19" t="s">
        <v>227</v>
      </c>
      <c r="E91" s="65" t="s">
        <v>227</v>
      </c>
      <c r="F91" s="66">
        <v>920</v>
      </c>
      <c r="G91" s="66">
        <v>900</v>
      </c>
      <c r="H91" s="66">
        <v>960</v>
      </c>
      <c r="I91" s="66" t="s">
        <v>242</v>
      </c>
      <c r="J91" s="66" t="s">
        <v>227</v>
      </c>
      <c r="K91" s="67">
        <f t="shared" si="4"/>
        <v>3690</v>
      </c>
      <c r="L91" s="53"/>
    </row>
    <row r="92" spans="1:12" ht="23.25">
      <c r="A92" s="72" t="s">
        <v>152</v>
      </c>
      <c r="B92" s="23">
        <v>1982</v>
      </c>
      <c r="C92" s="19">
        <v>920</v>
      </c>
      <c r="D92" s="74">
        <v>890</v>
      </c>
      <c r="E92" s="65" t="s">
        <v>227</v>
      </c>
      <c r="F92" s="20">
        <v>900</v>
      </c>
      <c r="G92" s="20" t="s">
        <v>227</v>
      </c>
      <c r="H92" s="20">
        <v>930</v>
      </c>
      <c r="I92" s="66" t="s">
        <v>242</v>
      </c>
      <c r="J92" s="66" t="s">
        <v>227</v>
      </c>
      <c r="K92" s="67">
        <f t="shared" si="4"/>
        <v>3640</v>
      </c>
      <c r="L92" s="53"/>
    </row>
    <row r="93" spans="1:12" ht="23.25">
      <c r="A93" s="63" t="s">
        <v>215</v>
      </c>
      <c r="B93" s="64">
        <v>1985</v>
      </c>
      <c r="C93" s="19" t="s">
        <v>227</v>
      </c>
      <c r="D93" s="19" t="s">
        <v>227</v>
      </c>
      <c r="E93" s="65" t="s">
        <v>227</v>
      </c>
      <c r="F93" s="66">
        <v>910</v>
      </c>
      <c r="G93" s="66">
        <v>920</v>
      </c>
      <c r="H93" s="66" t="s">
        <v>242</v>
      </c>
      <c r="I93" s="66">
        <v>920</v>
      </c>
      <c r="J93" s="66" t="s">
        <v>227</v>
      </c>
      <c r="K93" s="71">
        <f t="shared" si="4"/>
        <v>2750</v>
      </c>
      <c r="L93" s="53"/>
    </row>
    <row r="94" spans="1:12" ht="23.25">
      <c r="A94" s="63" t="s">
        <v>3</v>
      </c>
      <c r="B94" s="64">
        <v>1983</v>
      </c>
      <c r="C94" s="19">
        <v>900</v>
      </c>
      <c r="D94" s="19" t="s">
        <v>227</v>
      </c>
      <c r="E94" s="65" t="s">
        <v>227</v>
      </c>
      <c r="F94" s="66" t="s">
        <v>227</v>
      </c>
      <c r="G94" s="66">
        <v>890</v>
      </c>
      <c r="H94" s="66" t="s">
        <v>242</v>
      </c>
      <c r="I94" s="66">
        <v>940</v>
      </c>
      <c r="J94" s="66" t="s">
        <v>227</v>
      </c>
      <c r="K94" s="67">
        <f t="shared" si="4"/>
        <v>2730</v>
      </c>
      <c r="L94" s="53"/>
    </row>
    <row r="95" spans="1:12" ht="23.25">
      <c r="A95" s="63" t="s">
        <v>64</v>
      </c>
      <c r="B95" s="64">
        <v>1981</v>
      </c>
      <c r="C95" s="65">
        <v>860</v>
      </c>
      <c r="D95" s="19">
        <v>860</v>
      </c>
      <c r="E95" s="65">
        <v>910</v>
      </c>
      <c r="F95" s="66" t="s">
        <v>227</v>
      </c>
      <c r="G95" s="66" t="s">
        <v>227</v>
      </c>
      <c r="H95" s="66" t="s">
        <v>242</v>
      </c>
      <c r="I95" s="66" t="s">
        <v>242</v>
      </c>
      <c r="J95" s="66" t="s">
        <v>227</v>
      </c>
      <c r="K95" s="71">
        <f t="shared" si="4"/>
        <v>2630</v>
      </c>
      <c r="L95" s="53"/>
    </row>
    <row r="96" spans="1:12" ht="23.25">
      <c r="A96" s="63" t="s">
        <v>162</v>
      </c>
      <c r="B96" s="64">
        <v>1981</v>
      </c>
      <c r="C96" s="19">
        <v>870</v>
      </c>
      <c r="D96" s="19">
        <v>870</v>
      </c>
      <c r="E96" s="65" t="s">
        <v>227</v>
      </c>
      <c r="F96" s="66" t="s">
        <v>227</v>
      </c>
      <c r="G96" s="66">
        <v>840</v>
      </c>
      <c r="H96" s="66" t="s">
        <v>242</v>
      </c>
      <c r="I96" s="66" t="s">
        <v>242</v>
      </c>
      <c r="J96" s="66" t="s">
        <v>227</v>
      </c>
      <c r="K96" s="71">
        <f t="shared" si="4"/>
        <v>2580</v>
      </c>
      <c r="L96" s="53"/>
    </row>
    <row r="97" spans="1:12" ht="23.25">
      <c r="A97" s="63" t="s">
        <v>175</v>
      </c>
      <c r="B97" s="64">
        <v>1981</v>
      </c>
      <c r="C97" s="19">
        <v>840</v>
      </c>
      <c r="D97" s="19" t="s">
        <v>227</v>
      </c>
      <c r="E97" s="65" t="s">
        <v>227</v>
      </c>
      <c r="F97" s="66">
        <v>830</v>
      </c>
      <c r="G97" s="66" t="s">
        <v>227</v>
      </c>
      <c r="H97" s="66" t="s">
        <v>242</v>
      </c>
      <c r="I97" s="66">
        <v>880</v>
      </c>
      <c r="J97" s="66" t="s">
        <v>227</v>
      </c>
      <c r="K97" s="67">
        <f t="shared" si="4"/>
        <v>2550</v>
      </c>
      <c r="L97" s="53"/>
    </row>
    <row r="98" spans="1:12" ht="23.25">
      <c r="A98" s="63" t="s">
        <v>185</v>
      </c>
      <c r="B98" s="64">
        <v>1983</v>
      </c>
      <c r="C98" s="65" t="s">
        <v>227</v>
      </c>
      <c r="D98" s="19">
        <v>970</v>
      </c>
      <c r="E98" s="65">
        <v>960</v>
      </c>
      <c r="F98" s="66" t="s">
        <v>227</v>
      </c>
      <c r="G98" s="66" t="s">
        <v>227</v>
      </c>
      <c r="H98" s="66" t="s">
        <v>242</v>
      </c>
      <c r="I98" s="66" t="s">
        <v>242</v>
      </c>
      <c r="J98" s="66" t="s">
        <v>227</v>
      </c>
      <c r="K98" s="67">
        <f t="shared" si="4"/>
        <v>1930</v>
      </c>
      <c r="L98" s="53"/>
    </row>
    <row r="99" spans="1:12" ht="23.25">
      <c r="A99" s="63" t="s">
        <v>95</v>
      </c>
      <c r="B99" s="64">
        <v>1984</v>
      </c>
      <c r="C99" s="65" t="s">
        <v>227</v>
      </c>
      <c r="D99" s="19">
        <v>900</v>
      </c>
      <c r="E99" s="65">
        <v>970</v>
      </c>
      <c r="F99" s="66" t="s">
        <v>227</v>
      </c>
      <c r="G99" s="66" t="s">
        <v>227</v>
      </c>
      <c r="H99" s="66" t="s">
        <v>242</v>
      </c>
      <c r="I99" s="66" t="s">
        <v>242</v>
      </c>
      <c r="J99" s="66" t="s">
        <v>227</v>
      </c>
      <c r="K99" s="71">
        <f t="shared" si="4"/>
        <v>1870</v>
      </c>
      <c r="L99" s="53"/>
    </row>
    <row r="100" spans="1:12" ht="23.25">
      <c r="A100" s="63" t="s">
        <v>54</v>
      </c>
      <c r="B100" s="64">
        <v>1983</v>
      </c>
      <c r="C100" s="19" t="s">
        <v>227</v>
      </c>
      <c r="D100" s="19" t="s">
        <v>227</v>
      </c>
      <c r="E100" s="65" t="s">
        <v>227</v>
      </c>
      <c r="F100" s="66">
        <v>890</v>
      </c>
      <c r="G100" s="66" t="s">
        <v>227</v>
      </c>
      <c r="H100" s="66">
        <v>940</v>
      </c>
      <c r="I100" s="66" t="s">
        <v>242</v>
      </c>
      <c r="J100" s="66" t="s">
        <v>227</v>
      </c>
      <c r="K100" s="67">
        <f t="shared" si="4"/>
        <v>1830</v>
      </c>
      <c r="L100" s="53"/>
    </row>
    <row r="101" spans="1:12" ht="23.25">
      <c r="A101" s="63" t="s">
        <v>149</v>
      </c>
      <c r="B101" s="64">
        <v>1984</v>
      </c>
      <c r="C101" s="19">
        <v>930</v>
      </c>
      <c r="D101" s="19" t="s">
        <v>227</v>
      </c>
      <c r="E101" s="65" t="s">
        <v>227</v>
      </c>
      <c r="F101" s="66" t="s">
        <v>227</v>
      </c>
      <c r="G101" s="66">
        <v>880</v>
      </c>
      <c r="H101" s="66" t="s">
        <v>242</v>
      </c>
      <c r="I101" s="66" t="s">
        <v>242</v>
      </c>
      <c r="J101" s="66" t="s">
        <v>227</v>
      </c>
      <c r="K101" s="67">
        <f t="shared" si="4"/>
        <v>1810</v>
      </c>
      <c r="L101" s="53"/>
    </row>
    <row r="102" spans="1:12" ht="23.25">
      <c r="A102" s="63" t="s">
        <v>239</v>
      </c>
      <c r="B102" s="64">
        <v>1977</v>
      </c>
      <c r="C102" s="65" t="s">
        <v>242</v>
      </c>
      <c r="D102" s="19" t="s">
        <v>242</v>
      </c>
      <c r="E102" s="65" t="s">
        <v>242</v>
      </c>
      <c r="F102" s="66" t="s">
        <v>242</v>
      </c>
      <c r="G102" s="66" t="s">
        <v>242</v>
      </c>
      <c r="H102" s="66">
        <v>910</v>
      </c>
      <c r="I102" s="66">
        <v>900</v>
      </c>
      <c r="J102" s="66" t="s">
        <v>227</v>
      </c>
      <c r="K102" s="67">
        <f t="shared" si="4"/>
        <v>1810</v>
      </c>
      <c r="L102" s="53"/>
    </row>
    <row r="103" spans="1:12" ht="23.25">
      <c r="A103" s="63" t="s">
        <v>199</v>
      </c>
      <c r="B103" s="64">
        <v>1978</v>
      </c>
      <c r="C103" s="19" t="s">
        <v>227</v>
      </c>
      <c r="D103" s="19" t="s">
        <v>227</v>
      </c>
      <c r="E103" s="65">
        <v>900</v>
      </c>
      <c r="F103" s="66" t="s">
        <v>227</v>
      </c>
      <c r="G103" s="66">
        <v>860</v>
      </c>
      <c r="H103" s="66" t="s">
        <v>242</v>
      </c>
      <c r="I103" s="66" t="s">
        <v>242</v>
      </c>
      <c r="J103" s="66" t="s">
        <v>227</v>
      </c>
      <c r="K103" s="71">
        <f t="shared" si="4"/>
        <v>1760</v>
      </c>
      <c r="L103" s="53"/>
    </row>
    <row r="104" spans="1:12" ht="23.25">
      <c r="A104" s="63" t="s">
        <v>42</v>
      </c>
      <c r="B104" s="64">
        <v>1977</v>
      </c>
      <c r="C104" s="19" t="s">
        <v>227</v>
      </c>
      <c r="D104" s="19" t="s">
        <v>227</v>
      </c>
      <c r="E104" s="65" t="s">
        <v>227</v>
      </c>
      <c r="F104" s="66">
        <v>870</v>
      </c>
      <c r="G104" s="66">
        <v>870</v>
      </c>
      <c r="H104" s="66" t="s">
        <v>242</v>
      </c>
      <c r="I104" s="66" t="s">
        <v>242</v>
      </c>
      <c r="J104" s="66" t="s">
        <v>227</v>
      </c>
      <c r="K104" s="67">
        <f t="shared" si="4"/>
        <v>1740</v>
      </c>
      <c r="L104" s="53"/>
    </row>
    <row r="105" spans="1:12" ht="23.25">
      <c r="A105" s="63" t="s">
        <v>68</v>
      </c>
      <c r="B105" s="64">
        <v>1976</v>
      </c>
      <c r="C105" s="19" t="s">
        <v>227</v>
      </c>
      <c r="D105" s="19" t="s">
        <v>227</v>
      </c>
      <c r="E105" s="65">
        <v>990</v>
      </c>
      <c r="F105" s="66" t="s">
        <v>227</v>
      </c>
      <c r="G105" s="66" t="s">
        <v>227</v>
      </c>
      <c r="H105" s="66" t="s">
        <v>242</v>
      </c>
      <c r="I105" s="66" t="s">
        <v>242</v>
      </c>
      <c r="J105" s="66" t="s">
        <v>227</v>
      </c>
      <c r="K105" s="67">
        <f t="shared" si="4"/>
        <v>990</v>
      </c>
      <c r="L105" s="53"/>
    </row>
    <row r="106" spans="1:12" ht="23.25">
      <c r="A106" s="63" t="s">
        <v>109</v>
      </c>
      <c r="B106" s="64">
        <v>1983</v>
      </c>
      <c r="C106" s="19" t="s">
        <v>227</v>
      </c>
      <c r="D106" s="19" t="s">
        <v>227</v>
      </c>
      <c r="E106" s="65" t="s">
        <v>227</v>
      </c>
      <c r="F106" s="66">
        <v>980</v>
      </c>
      <c r="G106" s="66" t="s">
        <v>227</v>
      </c>
      <c r="H106" s="66" t="s">
        <v>242</v>
      </c>
      <c r="I106" s="66" t="s">
        <v>242</v>
      </c>
      <c r="J106" s="66" t="s">
        <v>227</v>
      </c>
      <c r="K106" s="71">
        <f t="shared" si="4"/>
        <v>980</v>
      </c>
      <c r="L106" s="53"/>
    </row>
    <row r="107" spans="1:12" ht="23.25">
      <c r="A107" s="63" t="s">
        <v>187</v>
      </c>
      <c r="B107" s="64">
        <v>1985</v>
      </c>
      <c r="C107" s="19" t="s">
        <v>227</v>
      </c>
      <c r="D107" s="19">
        <v>940</v>
      </c>
      <c r="E107" s="65" t="s">
        <v>227</v>
      </c>
      <c r="F107" s="66" t="s">
        <v>227</v>
      </c>
      <c r="G107" s="66" t="s">
        <v>227</v>
      </c>
      <c r="H107" s="66" t="s">
        <v>242</v>
      </c>
      <c r="I107" s="66" t="s">
        <v>242</v>
      </c>
      <c r="J107" s="66" t="s">
        <v>227</v>
      </c>
      <c r="K107" s="67">
        <f t="shared" si="4"/>
        <v>940</v>
      </c>
      <c r="L107" s="53"/>
    </row>
    <row r="108" spans="1:12" ht="23.25">
      <c r="A108" s="63" t="s">
        <v>224</v>
      </c>
      <c r="B108" s="64">
        <v>1984</v>
      </c>
      <c r="C108" s="19" t="s">
        <v>227</v>
      </c>
      <c r="D108" s="19" t="s">
        <v>227</v>
      </c>
      <c r="E108" s="65" t="s">
        <v>227</v>
      </c>
      <c r="F108" s="66" t="s">
        <v>227</v>
      </c>
      <c r="G108" s="66">
        <v>940</v>
      </c>
      <c r="H108" s="66" t="s">
        <v>242</v>
      </c>
      <c r="I108" s="66" t="s">
        <v>242</v>
      </c>
      <c r="J108" s="66" t="s">
        <v>227</v>
      </c>
      <c r="K108" s="71">
        <f t="shared" si="4"/>
        <v>940</v>
      </c>
      <c r="L108" s="53"/>
    </row>
    <row r="109" spans="1:12" ht="23.25">
      <c r="A109" s="63" t="s">
        <v>96</v>
      </c>
      <c r="B109" s="64">
        <v>1979</v>
      </c>
      <c r="C109" s="65" t="s">
        <v>227</v>
      </c>
      <c r="D109" s="19" t="s">
        <v>227</v>
      </c>
      <c r="E109" s="65">
        <v>920</v>
      </c>
      <c r="F109" s="66" t="s">
        <v>227</v>
      </c>
      <c r="G109" s="66" t="s">
        <v>227</v>
      </c>
      <c r="H109" s="66" t="s">
        <v>242</v>
      </c>
      <c r="I109" s="66" t="s">
        <v>242</v>
      </c>
      <c r="J109" s="66" t="s">
        <v>227</v>
      </c>
      <c r="K109" s="67">
        <f t="shared" si="4"/>
        <v>920</v>
      </c>
      <c r="L109" s="53"/>
    </row>
    <row r="110" spans="1:12" ht="23.25">
      <c r="A110" s="63" t="s">
        <v>188</v>
      </c>
      <c r="B110" s="64">
        <v>1981</v>
      </c>
      <c r="C110" s="19" t="s">
        <v>227</v>
      </c>
      <c r="D110" s="19">
        <v>910</v>
      </c>
      <c r="E110" s="65" t="s">
        <v>227</v>
      </c>
      <c r="F110" s="66" t="s">
        <v>227</v>
      </c>
      <c r="G110" s="66" t="s">
        <v>227</v>
      </c>
      <c r="H110" s="66" t="s">
        <v>242</v>
      </c>
      <c r="I110" s="66" t="s">
        <v>242</v>
      </c>
      <c r="J110" s="66" t="s">
        <v>227</v>
      </c>
      <c r="K110" s="67">
        <f t="shared" si="4"/>
        <v>910</v>
      </c>
      <c r="L110" s="53"/>
    </row>
    <row r="111" spans="1:12" ht="23.25">
      <c r="A111" s="79" t="s">
        <v>243</v>
      </c>
      <c r="B111" s="23">
        <v>1979</v>
      </c>
      <c r="C111" s="19" t="s">
        <v>242</v>
      </c>
      <c r="D111" s="74" t="s">
        <v>242</v>
      </c>
      <c r="E111" s="65" t="s">
        <v>242</v>
      </c>
      <c r="F111" s="20" t="s">
        <v>242</v>
      </c>
      <c r="G111" s="20" t="s">
        <v>242</v>
      </c>
      <c r="H111" s="20">
        <v>900</v>
      </c>
      <c r="I111" s="66" t="s">
        <v>242</v>
      </c>
      <c r="J111" s="66" t="s">
        <v>227</v>
      </c>
      <c r="K111" s="67">
        <f t="shared" si="4"/>
        <v>900</v>
      </c>
      <c r="L111" s="53"/>
    </row>
    <row r="112" spans="1:12" ht="23.25">
      <c r="A112" s="63" t="s">
        <v>217</v>
      </c>
      <c r="B112" s="64">
        <v>1982</v>
      </c>
      <c r="C112" s="65" t="s">
        <v>227</v>
      </c>
      <c r="D112" s="19" t="s">
        <v>227</v>
      </c>
      <c r="E112" s="65" t="s">
        <v>227</v>
      </c>
      <c r="F112" s="66">
        <v>880</v>
      </c>
      <c r="G112" s="66" t="s">
        <v>227</v>
      </c>
      <c r="H112" s="66" t="s">
        <v>242</v>
      </c>
      <c r="I112" s="66" t="s">
        <v>242</v>
      </c>
      <c r="J112" s="66" t="s">
        <v>227</v>
      </c>
      <c r="K112" s="67">
        <f t="shared" si="4"/>
        <v>880</v>
      </c>
      <c r="L112" s="53"/>
    </row>
    <row r="113" spans="1:12" ht="23.25">
      <c r="A113" s="63" t="s">
        <v>169</v>
      </c>
      <c r="B113" s="64">
        <v>1977</v>
      </c>
      <c r="C113" s="19">
        <v>850</v>
      </c>
      <c r="D113" s="19" t="s">
        <v>227</v>
      </c>
      <c r="E113" s="65" t="s">
        <v>227</v>
      </c>
      <c r="F113" s="66" t="s">
        <v>227</v>
      </c>
      <c r="G113" s="66" t="s">
        <v>227</v>
      </c>
      <c r="H113" s="66" t="s">
        <v>242</v>
      </c>
      <c r="I113" s="66" t="s">
        <v>242</v>
      </c>
      <c r="J113" s="66" t="s">
        <v>227</v>
      </c>
      <c r="K113" s="67">
        <f t="shared" si="4"/>
        <v>850</v>
      </c>
      <c r="L113" s="53"/>
    </row>
    <row r="114" spans="1:12" ht="23.25">
      <c r="A114" s="63" t="s">
        <v>113</v>
      </c>
      <c r="B114" s="64">
        <v>1980</v>
      </c>
      <c r="C114" s="65" t="s">
        <v>227</v>
      </c>
      <c r="D114" s="19">
        <v>850</v>
      </c>
      <c r="E114" s="65" t="s">
        <v>227</v>
      </c>
      <c r="F114" s="66" t="s">
        <v>227</v>
      </c>
      <c r="G114" s="66" t="s">
        <v>227</v>
      </c>
      <c r="H114" s="66" t="s">
        <v>242</v>
      </c>
      <c r="I114" s="66" t="s">
        <v>242</v>
      </c>
      <c r="J114" s="66" t="s">
        <v>227</v>
      </c>
      <c r="K114" s="71">
        <f t="shared" si="4"/>
        <v>850</v>
      </c>
      <c r="L114" s="53"/>
    </row>
    <row r="115" spans="1:12" ht="23.25">
      <c r="A115" s="63" t="s">
        <v>219</v>
      </c>
      <c r="B115" s="64">
        <v>1979</v>
      </c>
      <c r="C115" s="65" t="s">
        <v>227</v>
      </c>
      <c r="D115" s="19" t="s">
        <v>227</v>
      </c>
      <c r="E115" s="65" t="s">
        <v>227</v>
      </c>
      <c r="F115" s="66">
        <v>840</v>
      </c>
      <c r="G115" s="66" t="s">
        <v>227</v>
      </c>
      <c r="H115" s="66" t="s">
        <v>242</v>
      </c>
      <c r="I115" s="66" t="s">
        <v>242</v>
      </c>
      <c r="J115" s="66" t="s">
        <v>227</v>
      </c>
      <c r="K115" s="67">
        <f t="shared" si="4"/>
        <v>840</v>
      </c>
      <c r="L115" s="53"/>
    </row>
    <row r="116" spans="1:12" ht="23.25">
      <c r="A116" s="95" t="s">
        <v>82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7"/>
    </row>
    <row r="117" spans="1:12" ht="23.25">
      <c r="A117" s="63" t="s">
        <v>97</v>
      </c>
      <c r="B117" s="64">
        <v>1992</v>
      </c>
      <c r="C117" s="19">
        <v>1000</v>
      </c>
      <c r="D117" s="19" t="s">
        <v>227</v>
      </c>
      <c r="E117" s="65">
        <v>1000</v>
      </c>
      <c r="F117" s="66">
        <v>1000</v>
      </c>
      <c r="G117" s="66">
        <v>1000</v>
      </c>
      <c r="H117" s="66">
        <v>1000</v>
      </c>
      <c r="I117" s="66">
        <v>1000</v>
      </c>
      <c r="J117" s="66" t="s">
        <v>227</v>
      </c>
      <c r="K117" s="71">
        <f>SUM(C117:J117)</f>
        <v>6000</v>
      </c>
      <c r="L117" s="53">
        <f>K117</f>
        <v>6000</v>
      </c>
    </row>
    <row r="118" spans="1:12" ht="23.25">
      <c r="A118" s="108" t="s">
        <v>98</v>
      </c>
      <c r="B118" s="109">
        <v>1990</v>
      </c>
      <c r="C118" s="110">
        <v>950</v>
      </c>
      <c r="D118" s="110">
        <v>1000</v>
      </c>
      <c r="E118" s="111">
        <v>950</v>
      </c>
      <c r="F118" s="112">
        <v>960</v>
      </c>
      <c r="G118" s="112">
        <v>960</v>
      </c>
      <c r="H118" s="112">
        <v>990</v>
      </c>
      <c r="I118" s="112">
        <v>990</v>
      </c>
      <c r="J118" s="112" t="s">
        <v>227</v>
      </c>
      <c r="K118" s="117">
        <f>SUM(C118:J118)</f>
        <v>6800</v>
      </c>
      <c r="L118" s="113">
        <f>K118-C118</f>
        <v>5850</v>
      </c>
    </row>
    <row r="119" spans="1:12" ht="23.25">
      <c r="A119" s="108" t="s">
        <v>107</v>
      </c>
      <c r="B119" s="109">
        <v>1996</v>
      </c>
      <c r="C119" s="110">
        <v>940</v>
      </c>
      <c r="D119" s="110">
        <v>990</v>
      </c>
      <c r="E119" s="111">
        <v>930</v>
      </c>
      <c r="F119" s="112">
        <v>970</v>
      </c>
      <c r="G119" s="112">
        <v>970</v>
      </c>
      <c r="H119" s="112" t="s">
        <v>242</v>
      </c>
      <c r="I119" s="112" t="s">
        <v>242</v>
      </c>
      <c r="J119" s="112" t="s">
        <v>227</v>
      </c>
      <c r="K119" s="22">
        <f>SUM(C119:J119)</f>
        <v>4800</v>
      </c>
      <c r="L119" s="113">
        <f>K119</f>
        <v>4800</v>
      </c>
    </row>
    <row r="120" spans="1:12" ht="23.25">
      <c r="A120" s="108" t="s">
        <v>134</v>
      </c>
      <c r="B120" s="109">
        <v>1990</v>
      </c>
      <c r="C120" s="110">
        <v>910</v>
      </c>
      <c r="D120" s="110">
        <v>970</v>
      </c>
      <c r="E120" s="111" t="s">
        <v>227</v>
      </c>
      <c r="F120" s="112">
        <v>940</v>
      </c>
      <c r="G120" s="112" t="s">
        <v>227</v>
      </c>
      <c r="H120" s="112">
        <v>980</v>
      </c>
      <c r="I120" s="112">
        <v>980</v>
      </c>
      <c r="J120" s="112" t="s">
        <v>227</v>
      </c>
      <c r="K120" s="117">
        <f>SUM(C120:J120)</f>
        <v>4780</v>
      </c>
      <c r="L120" s="113">
        <f>K120</f>
        <v>4780</v>
      </c>
    </row>
    <row r="121" spans="1:12" ht="23.25">
      <c r="A121" s="72" t="s">
        <v>31</v>
      </c>
      <c r="B121" s="73">
        <v>1992</v>
      </c>
      <c r="C121" s="74">
        <v>980</v>
      </c>
      <c r="D121" s="74" t="s">
        <v>227</v>
      </c>
      <c r="E121" s="65" t="s">
        <v>227</v>
      </c>
      <c r="F121" s="66">
        <v>990</v>
      </c>
      <c r="G121" s="66">
        <v>990</v>
      </c>
      <c r="H121" s="66" t="s">
        <v>242</v>
      </c>
      <c r="I121" s="66" t="s">
        <v>242</v>
      </c>
      <c r="J121" s="66" t="s">
        <v>227</v>
      </c>
      <c r="K121" s="67">
        <f aca="true" t="shared" si="5" ref="K121:K133">SUM(C121:J121)</f>
        <v>2960</v>
      </c>
      <c r="L121" s="53">
        <f>K121</f>
        <v>2960</v>
      </c>
    </row>
    <row r="122" spans="1:12" ht="23.25">
      <c r="A122" s="63" t="s">
        <v>40</v>
      </c>
      <c r="B122" s="64">
        <v>1989</v>
      </c>
      <c r="C122" s="19">
        <v>970</v>
      </c>
      <c r="D122" s="19" t="s">
        <v>227</v>
      </c>
      <c r="E122" s="65" t="s">
        <v>227</v>
      </c>
      <c r="F122" s="66">
        <v>980</v>
      </c>
      <c r="G122" s="66">
        <v>980</v>
      </c>
      <c r="H122" s="66" t="s">
        <v>242</v>
      </c>
      <c r="I122" s="66" t="s">
        <v>242</v>
      </c>
      <c r="J122" s="66" t="s">
        <v>227</v>
      </c>
      <c r="K122" s="67">
        <f t="shared" si="5"/>
        <v>2930</v>
      </c>
      <c r="L122" s="53"/>
    </row>
    <row r="123" spans="1:12" ht="23.25">
      <c r="A123" s="63" t="s">
        <v>123</v>
      </c>
      <c r="B123" s="64">
        <v>1993</v>
      </c>
      <c r="C123" s="19">
        <v>990</v>
      </c>
      <c r="D123" s="19" t="s">
        <v>227</v>
      </c>
      <c r="E123" s="65">
        <v>980</v>
      </c>
      <c r="F123" s="66" t="s">
        <v>227</v>
      </c>
      <c r="G123" s="66" t="s">
        <v>227</v>
      </c>
      <c r="H123" s="66" t="s">
        <v>242</v>
      </c>
      <c r="I123" s="66" t="s">
        <v>242</v>
      </c>
      <c r="J123" s="66" t="s">
        <v>227</v>
      </c>
      <c r="K123" s="71">
        <f t="shared" si="5"/>
        <v>1970</v>
      </c>
      <c r="L123" s="53"/>
    </row>
    <row r="124" spans="1:12" ht="23.25">
      <c r="A124" s="63" t="s">
        <v>23</v>
      </c>
      <c r="B124" s="64">
        <v>1991</v>
      </c>
      <c r="C124" s="19" t="s">
        <v>227</v>
      </c>
      <c r="D124" s="19">
        <v>960</v>
      </c>
      <c r="E124" s="65" t="s">
        <v>227</v>
      </c>
      <c r="F124" s="66">
        <v>950</v>
      </c>
      <c r="G124" s="66" t="s">
        <v>227</v>
      </c>
      <c r="H124" s="66" t="s">
        <v>242</v>
      </c>
      <c r="I124" s="66" t="s">
        <v>242</v>
      </c>
      <c r="J124" s="66" t="s">
        <v>227</v>
      </c>
      <c r="K124" s="67">
        <f t="shared" si="5"/>
        <v>1910</v>
      </c>
      <c r="L124" s="53"/>
    </row>
    <row r="125" spans="1:12" ht="23.25">
      <c r="A125" s="63" t="s">
        <v>127</v>
      </c>
      <c r="B125" s="64">
        <v>1994</v>
      </c>
      <c r="C125" s="19">
        <v>960</v>
      </c>
      <c r="D125" s="19" t="s">
        <v>227</v>
      </c>
      <c r="E125" s="65">
        <v>940</v>
      </c>
      <c r="F125" s="66" t="s">
        <v>227</v>
      </c>
      <c r="G125" s="66" t="s">
        <v>227</v>
      </c>
      <c r="H125" s="66" t="s">
        <v>242</v>
      </c>
      <c r="I125" s="66" t="s">
        <v>242</v>
      </c>
      <c r="J125" s="66" t="s">
        <v>227</v>
      </c>
      <c r="K125" s="67">
        <f t="shared" si="5"/>
        <v>1900</v>
      </c>
      <c r="L125" s="53"/>
    </row>
    <row r="126" spans="1:12" ht="23.25">
      <c r="A126" s="72" t="s">
        <v>200</v>
      </c>
      <c r="B126" s="73">
        <v>1989</v>
      </c>
      <c r="C126" s="74" t="s">
        <v>227</v>
      </c>
      <c r="D126" s="74" t="s">
        <v>227</v>
      </c>
      <c r="E126" s="65">
        <v>990</v>
      </c>
      <c r="F126" s="66" t="s">
        <v>227</v>
      </c>
      <c r="G126" s="66" t="s">
        <v>227</v>
      </c>
      <c r="H126" s="66" t="s">
        <v>242</v>
      </c>
      <c r="I126" s="66" t="s">
        <v>242</v>
      </c>
      <c r="J126" s="66" t="s">
        <v>227</v>
      </c>
      <c r="K126" s="67">
        <f t="shared" si="5"/>
        <v>990</v>
      </c>
      <c r="L126" s="53"/>
    </row>
    <row r="127" spans="1:12" ht="23.25">
      <c r="A127" s="72" t="s">
        <v>179</v>
      </c>
      <c r="B127" s="73">
        <v>1990</v>
      </c>
      <c r="C127" s="74" t="s">
        <v>227</v>
      </c>
      <c r="D127" s="74">
        <v>980</v>
      </c>
      <c r="E127" s="65" t="s">
        <v>227</v>
      </c>
      <c r="F127" s="66" t="s">
        <v>227</v>
      </c>
      <c r="G127" s="66" t="s">
        <v>227</v>
      </c>
      <c r="H127" s="66" t="s">
        <v>242</v>
      </c>
      <c r="I127" s="66" t="s">
        <v>242</v>
      </c>
      <c r="J127" s="66" t="s">
        <v>227</v>
      </c>
      <c r="K127" s="67">
        <f t="shared" si="5"/>
        <v>980</v>
      </c>
      <c r="L127" s="53"/>
    </row>
    <row r="128" spans="1:12" ht="23.25">
      <c r="A128" s="72" t="s">
        <v>201</v>
      </c>
      <c r="B128" s="73">
        <v>1988</v>
      </c>
      <c r="C128" s="74" t="s">
        <v>227</v>
      </c>
      <c r="D128" s="74" t="s">
        <v>227</v>
      </c>
      <c r="E128" s="65">
        <v>970</v>
      </c>
      <c r="F128" s="66" t="s">
        <v>227</v>
      </c>
      <c r="G128" s="66" t="s">
        <v>227</v>
      </c>
      <c r="H128" s="66" t="s">
        <v>242</v>
      </c>
      <c r="I128" s="66" t="s">
        <v>242</v>
      </c>
      <c r="J128" s="66" t="s">
        <v>227</v>
      </c>
      <c r="K128" s="67">
        <f t="shared" si="5"/>
        <v>970</v>
      </c>
      <c r="L128" s="53"/>
    </row>
    <row r="129" spans="1:12" ht="23.25">
      <c r="A129" s="63" t="s">
        <v>202</v>
      </c>
      <c r="B129" s="64">
        <v>1997</v>
      </c>
      <c r="C129" s="19" t="s">
        <v>227</v>
      </c>
      <c r="D129" s="19" t="s">
        <v>227</v>
      </c>
      <c r="E129" s="65">
        <v>960</v>
      </c>
      <c r="F129" s="66" t="s">
        <v>227</v>
      </c>
      <c r="G129" s="66" t="s">
        <v>227</v>
      </c>
      <c r="H129" s="66" t="s">
        <v>242</v>
      </c>
      <c r="I129" s="66" t="s">
        <v>242</v>
      </c>
      <c r="J129" s="66" t="s">
        <v>227</v>
      </c>
      <c r="K129" s="67">
        <f t="shared" si="5"/>
        <v>960</v>
      </c>
      <c r="L129" s="53"/>
    </row>
    <row r="130" spans="1:12" ht="23.25">
      <c r="A130" s="63" t="s">
        <v>212</v>
      </c>
      <c r="B130" s="64">
        <v>1989</v>
      </c>
      <c r="C130" s="19" t="s">
        <v>227</v>
      </c>
      <c r="D130" s="19" t="s">
        <v>227</v>
      </c>
      <c r="E130" s="65" t="s">
        <v>227</v>
      </c>
      <c r="F130" s="66">
        <v>930</v>
      </c>
      <c r="G130" s="66" t="s">
        <v>227</v>
      </c>
      <c r="H130" s="66" t="s">
        <v>242</v>
      </c>
      <c r="I130" s="66" t="s">
        <v>242</v>
      </c>
      <c r="J130" s="66" t="s">
        <v>227</v>
      </c>
      <c r="K130" s="71">
        <f t="shared" si="5"/>
        <v>930</v>
      </c>
      <c r="L130" s="53"/>
    </row>
    <row r="131" spans="1:12" ht="23.25">
      <c r="A131" s="63" t="s">
        <v>131</v>
      </c>
      <c r="B131" s="64">
        <v>1993</v>
      </c>
      <c r="C131" s="19">
        <v>930</v>
      </c>
      <c r="D131" s="19" t="s">
        <v>227</v>
      </c>
      <c r="E131" s="65" t="s">
        <v>227</v>
      </c>
      <c r="F131" s="66" t="s">
        <v>227</v>
      </c>
      <c r="G131" s="66" t="s">
        <v>227</v>
      </c>
      <c r="H131" s="66" t="s">
        <v>242</v>
      </c>
      <c r="I131" s="66" t="s">
        <v>242</v>
      </c>
      <c r="J131" s="66" t="s">
        <v>227</v>
      </c>
      <c r="K131" s="67">
        <f t="shared" si="5"/>
        <v>930</v>
      </c>
      <c r="L131" s="53"/>
    </row>
    <row r="132" spans="1:12" ht="23.25">
      <c r="A132" s="63" t="s">
        <v>133</v>
      </c>
      <c r="B132" s="64">
        <v>1989</v>
      </c>
      <c r="C132" s="19">
        <v>920</v>
      </c>
      <c r="D132" s="19" t="s">
        <v>227</v>
      </c>
      <c r="E132" s="65" t="s">
        <v>227</v>
      </c>
      <c r="F132" s="66" t="s">
        <v>227</v>
      </c>
      <c r="G132" s="66" t="s">
        <v>227</v>
      </c>
      <c r="H132" s="66" t="s">
        <v>242</v>
      </c>
      <c r="I132" s="66" t="s">
        <v>242</v>
      </c>
      <c r="J132" s="66" t="s">
        <v>227</v>
      </c>
      <c r="K132" s="67">
        <f t="shared" si="5"/>
        <v>920</v>
      </c>
      <c r="L132" s="53"/>
    </row>
    <row r="133" spans="1:12" ht="23.25">
      <c r="A133" s="63" t="s">
        <v>178</v>
      </c>
      <c r="B133" s="64">
        <v>1989</v>
      </c>
      <c r="C133" s="19">
        <v>900</v>
      </c>
      <c r="D133" s="19" t="s">
        <v>227</v>
      </c>
      <c r="E133" s="65" t="s">
        <v>227</v>
      </c>
      <c r="F133" s="66" t="s">
        <v>227</v>
      </c>
      <c r="G133" s="66" t="s">
        <v>227</v>
      </c>
      <c r="H133" s="66" t="s">
        <v>242</v>
      </c>
      <c r="I133" s="66" t="s">
        <v>242</v>
      </c>
      <c r="J133" s="66" t="s">
        <v>227</v>
      </c>
      <c r="K133" s="71">
        <f t="shared" si="5"/>
        <v>900</v>
      </c>
      <c r="L133" s="53"/>
    </row>
    <row r="134" spans="1:12" ht="23.25">
      <c r="A134" s="92" t="s">
        <v>83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4"/>
    </row>
    <row r="135" spans="1:13" s="15" customFormat="1" ht="23.25">
      <c r="A135" s="108" t="s">
        <v>139</v>
      </c>
      <c r="B135" s="109">
        <v>1989</v>
      </c>
      <c r="C135" s="111">
        <v>990</v>
      </c>
      <c r="D135" s="110">
        <v>970</v>
      </c>
      <c r="E135" s="111">
        <v>980</v>
      </c>
      <c r="F135" s="112">
        <v>1000</v>
      </c>
      <c r="G135" s="112">
        <v>1000</v>
      </c>
      <c r="H135" s="112">
        <v>980</v>
      </c>
      <c r="I135" s="112">
        <v>1000</v>
      </c>
      <c r="J135" s="112" t="s">
        <v>227</v>
      </c>
      <c r="K135" s="22">
        <f aca="true" t="shared" si="6" ref="K135:K140">SUM(C135:J135)</f>
        <v>6920</v>
      </c>
      <c r="L135" s="113">
        <f>K135-D135</f>
        <v>5950</v>
      </c>
      <c r="M135" s="116"/>
    </row>
    <row r="136" spans="1:12" ht="23.25">
      <c r="A136" s="108" t="s">
        <v>140</v>
      </c>
      <c r="B136" s="109">
        <v>1995</v>
      </c>
      <c r="C136" s="111">
        <v>980</v>
      </c>
      <c r="D136" s="110">
        <v>990</v>
      </c>
      <c r="E136" s="110" t="s">
        <v>227</v>
      </c>
      <c r="F136" s="112">
        <v>990</v>
      </c>
      <c r="G136" s="112">
        <v>990</v>
      </c>
      <c r="H136" s="112">
        <v>1000</v>
      </c>
      <c r="I136" s="112">
        <v>990</v>
      </c>
      <c r="J136" s="112" t="s">
        <v>227</v>
      </c>
      <c r="K136" s="22">
        <f t="shared" si="6"/>
        <v>5940</v>
      </c>
      <c r="L136" s="113">
        <f>K136</f>
        <v>5940</v>
      </c>
    </row>
    <row r="137" spans="1:12" ht="23.25">
      <c r="A137" s="108" t="s">
        <v>69</v>
      </c>
      <c r="B137" s="109">
        <v>1988</v>
      </c>
      <c r="C137" s="110">
        <v>960</v>
      </c>
      <c r="D137" s="110">
        <v>960</v>
      </c>
      <c r="E137" s="111">
        <v>910</v>
      </c>
      <c r="F137" s="112">
        <v>990</v>
      </c>
      <c r="G137" s="112">
        <v>910</v>
      </c>
      <c r="H137" s="112">
        <v>990</v>
      </c>
      <c r="I137" s="112">
        <v>980</v>
      </c>
      <c r="J137" s="112" t="s">
        <v>227</v>
      </c>
      <c r="K137" s="22">
        <f t="shared" si="6"/>
        <v>6700</v>
      </c>
      <c r="L137" s="113">
        <f>K137-E137</f>
        <v>5790</v>
      </c>
    </row>
    <row r="138" spans="1:12" ht="23.25">
      <c r="A138" s="63" t="s">
        <v>144</v>
      </c>
      <c r="B138" s="64">
        <v>1990</v>
      </c>
      <c r="C138" s="74">
        <v>900</v>
      </c>
      <c r="D138" s="19">
        <v>950</v>
      </c>
      <c r="E138" s="65">
        <v>970</v>
      </c>
      <c r="F138" s="66">
        <v>980</v>
      </c>
      <c r="G138" s="66">
        <v>970</v>
      </c>
      <c r="H138" s="66">
        <v>930</v>
      </c>
      <c r="I138" s="66">
        <v>940</v>
      </c>
      <c r="J138" s="66" t="s">
        <v>227</v>
      </c>
      <c r="K138" s="67">
        <f t="shared" si="6"/>
        <v>6640</v>
      </c>
      <c r="L138" s="53">
        <f>K138-C138</f>
        <v>5740</v>
      </c>
    </row>
    <row r="139" spans="1:12" ht="23.25">
      <c r="A139" s="63" t="s">
        <v>38</v>
      </c>
      <c r="B139" s="64">
        <v>1987</v>
      </c>
      <c r="C139" s="19">
        <v>860</v>
      </c>
      <c r="D139" s="19">
        <v>880</v>
      </c>
      <c r="E139" s="65">
        <v>930</v>
      </c>
      <c r="F139" s="66">
        <v>960</v>
      </c>
      <c r="G139" s="66">
        <v>940</v>
      </c>
      <c r="H139" s="66">
        <v>950</v>
      </c>
      <c r="I139" s="66">
        <v>970</v>
      </c>
      <c r="J139" s="66" t="s">
        <v>227</v>
      </c>
      <c r="K139" s="67">
        <f t="shared" si="6"/>
        <v>6490</v>
      </c>
      <c r="L139" s="53">
        <f>K139-C139</f>
        <v>5630</v>
      </c>
    </row>
    <row r="140" spans="1:12" ht="23.25">
      <c r="A140" s="63" t="s">
        <v>146</v>
      </c>
      <c r="B140" s="64">
        <v>1995</v>
      </c>
      <c r="C140" s="19">
        <v>870</v>
      </c>
      <c r="D140" s="19">
        <v>930</v>
      </c>
      <c r="E140" s="19" t="s">
        <v>227</v>
      </c>
      <c r="F140" s="66">
        <v>950</v>
      </c>
      <c r="G140" s="66">
        <v>950</v>
      </c>
      <c r="H140" s="66">
        <v>940</v>
      </c>
      <c r="I140" s="66">
        <v>950</v>
      </c>
      <c r="J140" s="66" t="s">
        <v>227</v>
      </c>
      <c r="K140" s="71">
        <f t="shared" si="6"/>
        <v>5590</v>
      </c>
      <c r="L140" s="53">
        <f>K140</f>
        <v>5590</v>
      </c>
    </row>
    <row r="141" spans="1:12" ht="23.25">
      <c r="A141" s="63" t="s">
        <v>41</v>
      </c>
      <c r="B141" s="64">
        <v>1990</v>
      </c>
      <c r="C141" s="74">
        <v>940</v>
      </c>
      <c r="D141" s="19">
        <v>940</v>
      </c>
      <c r="E141" s="65">
        <v>890</v>
      </c>
      <c r="F141" s="66">
        <v>880</v>
      </c>
      <c r="G141" s="66">
        <v>890</v>
      </c>
      <c r="H141" s="66" t="s">
        <v>242</v>
      </c>
      <c r="I141" s="66" t="s">
        <v>242</v>
      </c>
      <c r="J141" s="66" t="s">
        <v>227</v>
      </c>
      <c r="K141" s="67">
        <f aca="true" t="shared" si="7" ref="K141:K166">SUM(C141:J141)</f>
        <v>4540</v>
      </c>
      <c r="L141" s="53"/>
    </row>
    <row r="142" spans="1:12" ht="23.25">
      <c r="A142" s="63" t="s">
        <v>122</v>
      </c>
      <c r="B142" s="64">
        <v>1989</v>
      </c>
      <c r="C142" s="74">
        <v>930</v>
      </c>
      <c r="D142" s="66" t="s">
        <v>227</v>
      </c>
      <c r="E142" s="65">
        <v>1000</v>
      </c>
      <c r="F142" s="66">
        <v>970</v>
      </c>
      <c r="G142" s="66">
        <v>980</v>
      </c>
      <c r="H142" s="66" t="s">
        <v>242</v>
      </c>
      <c r="I142" s="66" t="s">
        <v>242</v>
      </c>
      <c r="J142" s="66" t="s">
        <v>227</v>
      </c>
      <c r="K142" s="71">
        <f t="shared" si="7"/>
        <v>3880</v>
      </c>
      <c r="L142" s="53"/>
    </row>
    <row r="143" spans="1:12" ht="23.25">
      <c r="A143" s="63" t="s">
        <v>46</v>
      </c>
      <c r="B143" s="64">
        <v>1997</v>
      </c>
      <c r="C143" s="19">
        <v>910</v>
      </c>
      <c r="D143" s="19">
        <v>860</v>
      </c>
      <c r="E143" s="66" t="s">
        <v>227</v>
      </c>
      <c r="F143" s="66">
        <v>930</v>
      </c>
      <c r="G143" s="66">
        <v>920</v>
      </c>
      <c r="H143" s="66" t="s">
        <v>242</v>
      </c>
      <c r="I143" s="66">
        <v>930</v>
      </c>
      <c r="J143" s="66" t="s">
        <v>227</v>
      </c>
      <c r="K143" s="67">
        <f t="shared" si="7"/>
        <v>4550</v>
      </c>
      <c r="L143" s="53"/>
    </row>
    <row r="144" spans="1:12" ht="23.25">
      <c r="A144" s="63" t="s">
        <v>28</v>
      </c>
      <c r="B144" s="64">
        <v>1997</v>
      </c>
      <c r="C144" s="19" t="s">
        <v>227</v>
      </c>
      <c r="D144" s="19">
        <v>770</v>
      </c>
      <c r="E144" s="19" t="s">
        <v>227</v>
      </c>
      <c r="F144" s="66">
        <v>840</v>
      </c>
      <c r="G144" s="66">
        <v>880</v>
      </c>
      <c r="H144" s="66">
        <v>920</v>
      </c>
      <c r="I144" s="66" t="s">
        <v>242</v>
      </c>
      <c r="J144" s="66" t="s">
        <v>227</v>
      </c>
      <c r="K144" s="71">
        <f t="shared" si="7"/>
        <v>3410</v>
      </c>
      <c r="L144" s="53"/>
    </row>
    <row r="145" spans="1:12" ht="23.25">
      <c r="A145" s="63" t="s">
        <v>160</v>
      </c>
      <c r="B145" s="64">
        <v>1986</v>
      </c>
      <c r="C145" s="19">
        <v>760</v>
      </c>
      <c r="D145" s="19">
        <v>780</v>
      </c>
      <c r="E145" s="66" t="s">
        <v>227</v>
      </c>
      <c r="F145" s="66">
        <v>810</v>
      </c>
      <c r="G145" s="66">
        <v>870</v>
      </c>
      <c r="H145" s="66" t="s">
        <v>242</v>
      </c>
      <c r="I145" s="66" t="s">
        <v>242</v>
      </c>
      <c r="J145" s="66" t="s">
        <v>227</v>
      </c>
      <c r="K145" s="67">
        <f t="shared" si="7"/>
        <v>3220</v>
      </c>
      <c r="L145" s="53"/>
    </row>
    <row r="146" spans="1:12" ht="23.25">
      <c r="A146" s="63" t="s">
        <v>161</v>
      </c>
      <c r="B146" s="64">
        <v>1997</v>
      </c>
      <c r="C146" s="65">
        <v>750</v>
      </c>
      <c r="D146" s="19">
        <v>760</v>
      </c>
      <c r="E146" s="66" t="s">
        <v>227</v>
      </c>
      <c r="F146" s="66">
        <v>850</v>
      </c>
      <c r="G146" s="66">
        <v>850</v>
      </c>
      <c r="H146" s="66" t="s">
        <v>242</v>
      </c>
      <c r="I146" s="66" t="s">
        <v>242</v>
      </c>
      <c r="J146" s="66" t="s">
        <v>227</v>
      </c>
      <c r="K146" s="67">
        <f t="shared" si="7"/>
        <v>3210</v>
      </c>
      <c r="L146" s="53"/>
    </row>
    <row r="147" spans="1:12" ht="23.25">
      <c r="A147" s="63" t="s">
        <v>37</v>
      </c>
      <c r="B147" s="64">
        <v>1986</v>
      </c>
      <c r="C147" s="19" t="s">
        <v>227</v>
      </c>
      <c r="D147" s="19">
        <v>910</v>
      </c>
      <c r="E147" s="19" t="s">
        <v>227</v>
      </c>
      <c r="F147" s="66">
        <v>920</v>
      </c>
      <c r="G147" s="66">
        <v>960</v>
      </c>
      <c r="H147" s="66" t="s">
        <v>242</v>
      </c>
      <c r="I147" s="66" t="s">
        <v>242</v>
      </c>
      <c r="J147" s="66" t="s">
        <v>227</v>
      </c>
      <c r="K147" s="71">
        <f t="shared" si="7"/>
        <v>2790</v>
      </c>
      <c r="L147" s="53"/>
    </row>
    <row r="148" spans="1:12" ht="23.25">
      <c r="A148" s="63" t="s">
        <v>143</v>
      </c>
      <c r="B148" s="64">
        <v>1986</v>
      </c>
      <c r="C148" s="19">
        <v>920</v>
      </c>
      <c r="D148" s="19">
        <v>900</v>
      </c>
      <c r="E148" s="65">
        <v>940</v>
      </c>
      <c r="F148" s="66" t="s">
        <v>227</v>
      </c>
      <c r="G148" s="66" t="s">
        <v>227</v>
      </c>
      <c r="H148" s="66" t="s">
        <v>242</v>
      </c>
      <c r="I148" s="66" t="s">
        <v>242</v>
      </c>
      <c r="J148" s="66" t="s">
        <v>227</v>
      </c>
      <c r="K148" s="71">
        <f t="shared" si="7"/>
        <v>2760</v>
      </c>
      <c r="L148" s="53"/>
    </row>
    <row r="149" spans="1:12" ht="23.25">
      <c r="A149" s="63" t="s">
        <v>145</v>
      </c>
      <c r="B149" s="64">
        <v>1993</v>
      </c>
      <c r="C149" s="74">
        <v>890</v>
      </c>
      <c r="D149" s="66" t="s">
        <v>227</v>
      </c>
      <c r="E149" s="66" t="s">
        <v>227</v>
      </c>
      <c r="F149" s="66">
        <v>900</v>
      </c>
      <c r="G149" s="66">
        <v>930</v>
      </c>
      <c r="H149" s="66" t="s">
        <v>242</v>
      </c>
      <c r="I149" s="66" t="s">
        <v>242</v>
      </c>
      <c r="J149" s="66" t="s">
        <v>227</v>
      </c>
      <c r="K149" s="67">
        <f t="shared" si="7"/>
        <v>2720</v>
      </c>
      <c r="L149" s="53"/>
    </row>
    <row r="150" spans="1:12" ht="23.25">
      <c r="A150" s="63" t="s">
        <v>153</v>
      </c>
      <c r="B150" s="64">
        <v>1995</v>
      </c>
      <c r="C150" s="74">
        <v>800</v>
      </c>
      <c r="D150" s="19">
        <v>890</v>
      </c>
      <c r="E150" s="65">
        <v>900</v>
      </c>
      <c r="F150" s="66" t="s">
        <v>227</v>
      </c>
      <c r="G150" s="66" t="s">
        <v>227</v>
      </c>
      <c r="H150" s="66" t="s">
        <v>242</v>
      </c>
      <c r="I150" s="66" t="s">
        <v>242</v>
      </c>
      <c r="J150" s="66" t="s">
        <v>227</v>
      </c>
      <c r="K150" s="71">
        <f t="shared" si="7"/>
        <v>2590</v>
      </c>
      <c r="L150" s="53"/>
    </row>
    <row r="151" spans="1:12" ht="23.25">
      <c r="A151" s="63" t="s">
        <v>29</v>
      </c>
      <c r="B151" s="64">
        <v>1993</v>
      </c>
      <c r="C151" s="74">
        <v>840</v>
      </c>
      <c r="D151" s="19">
        <v>800</v>
      </c>
      <c r="E151" s="66" t="s">
        <v>227</v>
      </c>
      <c r="F151" s="66">
        <v>910</v>
      </c>
      <c r="G151" s="66" t="s">
        <v>227</v>
      </c>
      <c r="H151" s="66" t="s">
        <v>242</v>
      </c>
      <c r="I151" s="66" t="s">
        <v>242</v>
      </c>
      <c r="J151" s="66" t="s">
        <v>227</v>
      </c>
      <c r="K151" s="71">
        <f t="shared" si="7"/>
        <v>2550</v>
      </c>
      <c r="L151" s="53"/>
    </row>
    <row r="152" spans="1:12" ht="23.25">
      <c r="A152" s="63" t="s">
        <v>59</v>
      </c>
      <c r="B152" s="64">
        <v>1987</v>
      </c>
      <c r="C152" s="19">
        <v>810</v>
      </c>
      <c r="D152" s="19">
        <v>840</v>
      </c>
      <c r="E152" s="19" t="s">
        <v>227</v>
      </c>
      <c r="F152" s="66">
        <v>870</v>
      </c>
      <c r="G152" s="19" t="s">
        <v>227</v>
      </c>
      <c r="H152" s="66" t="s">
        <v>244</v>
      </c>
      <c r="I152" s="66" t="s">
        <v>242</v>
      </c>
      <c r="J152" s="66" t="s">
        <v>227</v>
      </c>
      <c r="K152" s="67">
        <f t="shared" si="7"/>
        <v>2520</v>
      </c>
      <c r="L152" s="53"/>
    </row>
    <row r="153" spans="1:12" ht="23.25">
      <c r="A153" s="63" t="s">
        <v>172</v>
      </c>
      <c r="B153" s="64">
        <v>1991</v>
      </c>
      <c r="C153" s="65">
        <v>730</v>
      </c>
      <c r="D153" s="66" t="s">
        <v>227</v>
      </c>
      <c r="E153" s="66" t="s">
        <v>227</v>
      </c>
      <c r="F153" s="66">
        <v>790</v>
      </c>
      <c r="G153" s="66">
        <v>840</v>
      </c>
      <c r="H153" s="66" t="s">
        <v>242</v>
      </c>
      <c r="I153" s="66" t="s">
        <v>242</v>
      </c>
      <c r="J153" s="66" t="s">
        <v>227</v>
      </c>
      <c r="K153" s="67">
        <f t="shared" si="7"/>
        <v>2360</v>
      </c>
      <c r="L153" s="53"/>
    </row>
    <row r="154" spans="1:12" ht="23.25">
      <c r="A154" s="63" t="s">
        <v>167</v>
      </c>
      <c r="B154" s="64">
        <v>1986</v>
      </c>
      <c r="C154" s="19">
        <v>740</v>
      </c>
      <c r="D154" s="19">
        <v>740</v>
      </c>
      <c r="E154" s="65">
        <v>870</v>
      </c>
      <c r="F154" s="66" t="s">
        <v>227</v>
      </c>
      <c r="G154" s="75" t="s">
        <v>227</v>
      </c>
      <c r="H154" s="66" t="s">
        <v>242</v>
      </c>
      <c r="I154" s="66" t="s">
        <v>242</v>
      </c>
      <c r="J154" s="66" t="s">
        <v>227</v>
      </c>
      <c r="K154" s="67">
        <f t="shared" si="7"/>
        <v>2350</v>
      </c>
      <c r="L154" s="53"/>
    </row>
    <row r="155" spans="1:12" ht="23.25">
      <c r="A155" s="63" t="s">
        <v>99</v>
      </c>
      <c r="B155" s="64">
        <v>1989</v>
      </c>
      <c r="C155" s="66" t="s">
        <v>227</v>
      </c>
      <c r="D155" s="19">
        <v>980</v>
      </c>
      <c r="E155" s="65">
        <v>990</v>
      </c>
      <c r="F155" s="66" t="s">
        <v>227</v>
      </c>
      <c r="G155" s="66" t="s">
        <v>227</v>
      </c>
      <c r="H155" s="66" t="s">
        <v>242</v>
      </c>
      <c r="I155" s="66" t="s">
        <v>242</v>
      </c>
      <c r="J155" s="66" t="s">
        <v>227</v>
      </c>
      <c r="K155" s="71">
        <f t="shared" si="7"/>
        <v>1970</v>
      </c>
      <c r="L155" s="53"/>
    </row>
    <row r="156" spans="1:12" ht="23.25">
      <c r="A156" s="63" t="s">
        <v>196</v>
      </c>
      <c r="B156" s="64">
        <v>1994</v>
      </c>
      <c r="C156" s="74" t="s">
        <v>227</v>
      </c>
      <c r="D156" s="19">
        <v>1000</v>
      </c>
      <c r="E156" s="65">
        <v>920</v>
      </c>
      <c r="F156" s="66" t="s">
        <v>227</v>
      </c>
      <c r="G156" s="66" t="s">
        <v>227</v>
      </c>
      <c r="H156" s="66" t="s">
        <v>242</v>
      </c>
      <c r="I156" s="66" t="s">
        <v>242</v>
      </c>
      <c r="J156" s="66" t="s">
        <v>227</v>
      </c>
      <c r="K156" s="71">
        <f t="shared" si="7"/>
        <v>1920</v>
      </c>
      <c r="L156" s="53"/>
    </row>
    <row r="157" spans="1:12" ht="23.25">
      <c r="A157" s="72" t="s">
        <v>36</v>
      </c>
      <c r="B157" s="73">
        <v>1987</v>
      </c>
      <c r="C157" s="74">
        <v>970</v>
      </c>
      <c r="D157" s="74">
        <v>870</v>
      </c>
      <c r="E157" s="66" t="s">
        <v>227</v>
      </c>
      <c r="F157" s="66" t="s">
        <v>227</v>
      </c>
      <c r="G157" s="66" t="s">
        <v>227</v>
      </c>
      <c r="H157" s="66" t="s">
        <v>242</v>
      </c>
      <c r="I157" s="66" t="s">
        <v>242</v>
      </c>
      <c r="J157" s="66" t="s">
        <v>227</v>
      </c>
      <c r="K157" s="67">
        <f t="shared" si="7"/>
        <v>1840</v>
      </c>
      <c r="L157" s="53"/>
    </row>
    <row r="158" spans="1:12" ht="23.25">
      <c r="A158" s="63" t="s">
        <v>151</v>
      </c>
      <c r="B158" s="64">
        <v>1991</v>
      </c>
      <c r="C158" s="74">
        <v>830</v>
      </c>
      <c r="D158" s="19">
        <v>850</v>
      </c>
      <c r="E158" s="19" t="s">
        <v>227</v>
      </c>
      <c r="F158" s="19" t="s">
        <v>227</v>
      </c>
      <c r="G158" s="19" t="s">
        <v>227</v>
      </c>
      <c r="H158" s="66" t="s">
        <v>242</v>
      </c>
      <c r="I158" s="66" t="s">
        <v>242</v>
      </c>
      <c r="J158" s="66" t="s">
        <v>227</v>
      </c>
      <c r="K158" s="67">
        <f t="shared" si="7"/>
        <v>1680</v>
      </c>
      <c r="L158" s="53"/>
    </row>
    <row r="159" spans="1:12" ht="23.25">
      <c r="A159" s="63" t="s">
        <v>192</v>
      </c>
      <c r="B159" s="64">
        <v>1996</v>
      </c>
      <c r="C159" s="19" t="s">
        <v>227</v>
      </c>
      <c r="D159" s="19">
        <v>810</v>
      </c>
      <c r="E159" s="66" t="s">
        <v>227</v>
      </c>
      <c r="F159" s="66">
        <v>830</v>
      </c>
      <c r="G159" s="66" t="s">
        <v>227</v>
      </c>
      <c r="H159" s="66" t="s">
        <v>242</v>
      </c>
      <c r="I159" s="66" t="s">
        <v>242</v>
      </c>
      <c r="J159" s="66" t="s">
        <v>227</v>
      </c>
      <c r="K159" s="67">
        <f t="shared" si="7"/>
        <v>1640</v>
      </c>
      <c r="L159" s="53"/>
    </row>
    <row r="160" spans="1:12" ht="23.25">
      <c r="A160" s="63" t="s">
        <v>138</v>
      </c>
      <c r="B160" s="64">
        <v>1996</v>
      </c>
      <c r="C160" s="74">
        <v>1000</v>
      </c>
      <c r="D160" s="66" t="s">
        <v>227</v>
      </c>
      <c r="E160" s="66" t="s">
        <v>227</v>
      </c>
      <c r="F160" s="66" t="s">
        <v>227</v>
      </c>
      <c r="G160" s="66" t="s">
        <v>227</v>
      </c>
      <c r="H160" s="66" t="s">
        <v>242</v>
      </c>
      <c r="I160" s="66" t="s">
        <v>242</v>
      </c>
      <c r="J160" s="66" t="s">
        <v>227</v>
      </c>
      <c r="K160" s="71">
        <f t="shared" si="7"/>
        <v>1000</v>
      </c>
      <c r="L160" s="53"/>
    </row>
    <row r="161" spans="1:12" ht="23.25">
      <c r="A161" s="63" t="s">
        <v>233</v>
      </c>
      <c r="B161" s="64">
        <v>1989</v>
      </c>
      <c r="C161" s="19" t="s">
        <v>246</v>
      </c>
      <c r="D161" s="19" t="s">
        <v>242</v>
      </c>
      <c r="E161" s="19" t="s">
        <v>242</v>
      </c>
      <c r="F161" s="66" t="s">
        <v>242</v>
      </c>
      <c r="G161" s="66" t="s">
        <v>242</v>
      </c>
      <c r="H161" s="66">
        <v>970</v>
      </c>
      <c r="I161" s="66" t="s">
        <v>242</v>
      </c>
      <c r="J161" s="66"/>
      <c r="K161" s="71">
        <f t="shared" si="7"/>
        <v>970</v>
      </c>
      <c r="L161" s="53"/>
    </row>
    <row r="162" spans="1:12" ht="23.25">
      <c r="A162" s="80" t="s">
        <v>234</v>
      </c>
      <c r="B162" s="81">
        <v>1989</v>
      </c>
      <c r="C162" s="78" t="s">
        <v>242</v>
      </c>
      <c r="D162" s="78" t="s">
        <v>242</v>
      </c>
      <c r="E162" s="78" t="s">
        <v>242</v>
      </c>
      <c r="F162" s="78" t="s">
        <v>242</v>
      </c>
      <c r="G162" s="78" t="s">
        <v>242</v>
      </c>
      <c r="H162" s="78">
        <v>960</v>
      </c>
      <c r="I162" s="78" t="s">
        <v>242</v>
      </c>
      <c r="J162" s="78" t="s">
        <v>227</v>
      </c>
      <c r="K162" s="71">
        <f t="shared" si="7"/>
        <v>960</v>
      </c>
      <c r="L162" s="53"/>
    </row>
    <row r="163" spans="1:12" ht="23.25">
      <c r="A163" s="63" t="s">
        <v>44</v>
      </c>
      <c r="B163" s="64">
        <v>1987</v>
      </c>
      <c r="C163" s="66" t="s">
        <v>227</v>
      </c>
      <c r="D163" s="66" t="s">
        <v>227</v>
      </c>
      <c r="E163" s="65">
        <v>960</v>
      </c>
      <c r="F163" s="66" t="s">
        <v>227</v>
      </c>
      <c r="G163" s="66" t="s">
        <v>227</v>
      </c>
      <c r="H163" s="66" t="s">
        <v>242</v>
      </c>
      <c r="I163" s="66" t="s">
        <v>242</v>
      </c>
      <c r="J163" s="66" t="s">
        <v>227</v>
      </c>
      <c r="K163" s="67">
        <f t="shared" si="7"/>
        <v>960</v>
      </c>
      <c r="L163" s="53"/>
    </row>
    <row r="164" spans="1:12" ht="23.25">
      <c r="A164" s="63" t="s">
        <v>43</v>
      </c>
      <c r="B164" s="64">
        <v>1990</v>
      </c>
      <c r="C164" s="19" t="s">
        <v>227</v>
      </c>
      <c r="D164" s="19" t="s">
        <v>227</v>
      </c>
      <c r="E164" s="65">
        <v>950</v>
      </c>
      <c r="F164" s="19" t="s">
        <v>227</v>
      </c>
      <c r="G164" s="19" t="s">
        <v>227</v>
      </c>
      <c r="H164" s="66" t="s">
        <v>242</v>
      </c>
      <c r="I164" s="66" t="s">
        <v>242</v>
      </c>
      <c r="J164" s="66" t="s">
        <v>227</v>
      </c>
      <c r="K164" s="67">
        <f t="shared" si="7"/>
        <v>950</v>
      </c>
      <c r="L164" s="53"/>
    </row>
    <row r="165" spans="1:12" ht="23.25">
      <c r="A165" s="63" t="s">
        <v>141</v>
      </c>
      <c r="B165" s="64">
        <v>1995</v>
      </c>
      <c r="C165" s="74">
        <v>950</v>
      </c>
      <c r="D165" s="66" t="s">
        <v>227</v>
      </c>
      <c r="E165" s="66" t="s">
        <v>227</v>
      </c>
      <c r="F165" s="66" t="s">
        <v>227</v>
      </c>
      <c r="G165" s="66" t="s">
        <v>227</v>
      </c>
      <c r="H165" s="66" t="s">
        <v>242</v>
      </c>
      <c r="I165" s="66" t="s">
        <v>242</v>
      </c>
      <c r="J165" s="66" t="s">
        <v>227</v>
      </c>
      <c r="K165" s="67">
        <f t="shared" si="7"/>
        <v>950</v>
      </c>
      <c r="L165" s="53"/>
    </row>
    <row r="166" spans="1:12" ht="23.25">
      <c r="A166" s="63" t="s">
        <v>25</v>
      </c>
      <c r="B166" s="64">
        <v>1990</v>
      </c>
      <c r="C166" s="19" t="s">
        <v>227</v>
      </c>
      <c r="D166" s="19" t="s">
        <v>227</v>
      </c>
      <c r="E166" s="19" t="s">
        <v>227</v>
      </c>
      <c r="F166" s="66">
        <v>940</v>
      </c>
      <c r="G166" s="19" t="s">
        <v>227</v>
      </c>
      <c r="H166" s="66" t="s">
        <v>242</v>
      </c>
      <c r="I166" s="66" t="s">
        <v>242</v>
      </c>
      <c r="J166" s="66" t="s">
        <v>227</v>
      </c>
      <c r="K166" s="67">
        <f t="shared" si="7"/>
        <v>940</v>
      </c>
      <c r="L166" s="53"/>
    </row>
    <row r="167" spans="1:12" ht="23.25">
      <c r="A167" s="63" t="s">
        <v>250</v>
      </c>
      <c r="B167" s="64">
        <v>920</v>
      </c>
      <c r="C167" s="19" t="s">
        <v>242</v>
      </c>
      <c r="D167" s="19" t="s">
        <v>242</v>
      </c>
      <c r="E167" s="19" t="s">
        <v>242</v>
      </c>
      <c r="F167" s="66" t="s">
        <v>242</v>
      </c>
      <c r="G167" s="19" t="s">
        <v>242</v>
      </c>
      <c r="H167" s="66" t="s">
        <v>242</v>
      </c>
      <c r="I167" s="66">
        <v>920</v>
      </c>
      <c r="J167" s="66" t="s">
        <v>242</v>
      </c>
      <c r="K167" s="67">
        <v>920</v>
      </c>
      <c r="L167" s="53"/>
    </row>
    <row r="168" spans="1:12" ht="23.25">
      <c r="A168" s="63" t="s">
        <v>186</v>
      </c>
      <c r="B168" s="64">
        <v>1994</v>
      </c>
      <c r="C168" s="19" t="s">
        <v>227</v>
      </c>
      <c r="D168" s="19">
        <v>920</v>
      </c>
      <c r="E168" s="19" t="s">
        <v>227</v>
      </c>
      <c r="F168" s="19" t="s">
        <v>227</v>
      </c>
      <c r="G168" s="19" t="s">
        <v>227</v>
      </c>
      <c r="H168" s="66" t="s">
        <v>242</v>
      </c>
      <c r="I168" s="66" t="s">
        <v>242</v>
      </c>
      <c r="J168" s="66" t="s">
        <v>227</v>
      </c>
      <c r="K168" s="67">
        <f aca="true" t="shared" si="8" ref="K168:K191">SUM(C168:J168)</f>
        <v>920</v>
      </c>
      <c r="L168" s="53"/>
    </row>
    <row r="169" spans="1:12" ht="23.25">
      <c r="A169" s="63" t="s">
        <v>235</v>
      </c>
      <c r="B169" s="64">
        <v>1997</v>
      </c>
      <c r="C169" s="19" t="s">
        <v>242</v>
      </c>
      <c r="D169" s="19" t="s">
        <v>242</v>
      </c>
      <c r="E169" s="19" t="s">
        <v>242</v>
      </c>
      <c r="F169" s="19" t="s">
        <v>242</v>
      </c>
      <c r="G169" s="19" t="s">
        <v>242</v>
      </c>
      <c r="H169" s="66">
        <v>920</v>
      </c>
      <c r="I169" s="66" t="s">
        <v>242</v>
      </c>
      <c r="J169" s="66" t="s">
        <v>242</v>
      </c>
      <c r="K169" s="67">
        <v>920</v>
      </c>
      <c r="L169" s="53"/>
    </row>
    <row r="170" spans="1:12" ht="23.25">
      <c r="A170" s="63" t="s">
        <v>249</v>
      </c>
      <c r="B170" s="64">
        <v>1992</v>
      </c>
      <c r="C170" s="19" t="s">
        <v>242</v>
      </c>
      <c r="D170" s="19" t="s">
        <v>242</v>
      </c>
      <c r="E170" s="19" t="s">
        <v>242</v>
      </c>
      <c r="F170" s="19" t="s">
        <v>242</v>
      </c>
      <c r="G170" s="19" t="s">
        <v>242</v>
      </c>
      <c r="H170" s="66" t="s">
        <v>248</v>
      </c>
      <c r="I170" s="66">
        <v>910</v>
      </c>
      <c r="J170" s="66" t="s">
        <v>242</v>
      </c>
      <c r="K170" s="67">
        <v>910</v>
      </c>
      <c r="L170" s="53"/>
    </row>
    <row r="171" spans="1:12" ht="23.25">
      <c r="A171" s="63" t="s">
        <v>236</v>
      </c>
      <c r="B171" s="64">
        <v>1995</v>
      </c>
      <c r="C171" s="19" t="s">
        <v>242</v>
      </c>
      <c r="D171" s="66" t="s">
        <v>242</v>
      </c>
      <c r="E171" s="66" t="s">
        <v>242</v>
      </c>
      <c r="F171" s="66" t="s">
        <v>242</v>
      </c>
      <c r="G171" s="66" t="s">
        <v>242</v>
      </c>
      <c r="H171" s="66">
        <v>910</v>
      </c>
      <c r="I171" s="66" t="s">
        <v>242</v>
      </c>
      <c r="J171" s="66" t="s">
        <v>227</v>
      </c>
      <c r="K171" s="71">
        <f t="shared" si="8"/>
        <v>910</v>
      </c>
      <c r="L171" s="53"/>
    </row>
    <row r="172" spans="1:12" ht="23.25">
      <c r="A172" s="63" t="s">
        <v>237</v>
      </c>
      <c r="B172" s="64">
        <v>1997</v>
      </c>
      <c r="C172" s="19" t="s">
        <v>242</v>
      </c>
      <c r="D172" s="19" t="s">
        <v>242</v>
      </c>
      <c r="E172" s="65" t="s">
        <v>242</v>
      </c>
      <c r="F172" s="66" t="s">
        <v>242</v>
      </c>
      <c r="G172" s="66" t="s">
        <v>242</v>
      </c>
      <c r="H172" s="66">
        <v>900</v>
      </c>
      <c r="I172" s="66" t="s">
        <v>242</v>
      </c>
      <c r="J172" s="66"/>
      <c r="K172" s="71">
        <f t="shared" si="8"/>
        <v>900</v>
      </c>
      <c r="L172" s="53"/>
    </row>
    <row r="173" spans="1:12" ht="23.25">
      <c r="A173" s="63" t="s">
        <v>225</v>
      </c>
      <c r="B173" s="64">
        <v>1995</v>
      </c>
      <c r="C173" s="66" t="s">
        <v>227</v>
      </c>
      <c r="D173" s="66" t="s">
        <v>227</v>
      </c>
      <c r="E173" s="66" t="s">
        <v>227</v>
      </c>
      <c r="F173" s="66" t="s">
        <v>227</v>
      </c>
      <c r="G173" s="66">
        <v>900</v>
      </c>
      <c r="H173" s="66" t="s">
        <v>242</v>
      </c>
      <c r="I173" s="66" t="s">
        <v>242</v>
      </c>
      <c r="J173" s="66" t="s">
        <v>227</v>
      </c>
      <c r="K173" s="71">
        <f t="shared" si="8"/>
        <v>900</v>
      </c>
      <c r="L173" s="53"/>
    </row>
    <row r="174" spans="1:12" ht="23.25">
      <c r="A174" s="63" t="s">
        <v>213</v>
      </c>
      <c r="B174" s="64">
        <v>1993</v>
      </c>
      <c r="C174" s="19" t="s">
        <v>227</v>
      </c>
      <c r="D174" s="19" t="s">
        <v>227</v>
      </c>
      <c r="E174" s="19" t="s">
        <v>227</v>
      </c>
      <c r="F174" s="66">
        <v>890</v>
      </c>
      <c r="G174" s="19" t="s">
        <v>227</v>
      </c>
      <c r="H174" s="66" t="s">
        <v>242</v>
      </c>
      <c r="I174" s="66">
        <v>960</v>
      </c>
      <c r="J174" s="66" t="s">
        <v>227</v>
      </c>
      <c r="K174" s="71">
        <f t="shared" si="8"/>
        <v>1850</v>
      </c>
      <c r="L174" s="53"/>
    </row>
    <row r="175" spans="1:12" ht="23.25">
      <c r="A175" s="63" t="s">
        <v>245</v>
      </c>
      <c r="B175" s="64">
        <v>1996</v>
      </c>
      <c r="C175" s="19" t="s">
        <v>242</v>
      </c>
      <c r="D175" s="19" t="s">
        <v>242</v>
      </c>
      <c r="E175" s="19" t="s">
        <v>242</v>
      </c>
      <c r="F175" s="19" t="s">
        <v>242</v>
      </c>
      <c r="G175" s="66" t="s">
        <v>242</v>
      </c>
      <c r="H175" s="66">
        <v>890</v>
      </c>
      <c r="I175" s="66" t="s">
        <v>242</v>
      </c>
      <c r="J175" s="66"/>
      <c r="K175" s="71">
        <f t="shared" si="8"/>
        <v>890</v>
      </c>
      <c r="L175" s="53"/>
    </row>
    <row r="176" spans="1:12" ht="23.25">
      <c r="A176" s="63" t="s">
        <v>203</v>
      </c>
      <c r="B176" s="64">
        <v>1991</v>
      </c>
      <c r="C176" s="19" t="s">
        <v>227</v>
      </c>
      <c r="D176" s="19" t="s">
        <v>227</v>
      </c>
      <c r="E176" s="65">
        <v>880</v>
      </c>
      <c r="F176" s="19" t="s">
        <v>227</v>
      </c>
      <c r="G176" s="19" t="s">
        <v>227</v>
      </c>
      <c r="H176" s="66" t="s">
        <v>242</v>
      </c>
      <c r="I176" s="66" t="s">
        <v>242</v>
      </c>
      <c r="J176" s="66" t="s">
        <v>227</v>
      </c>
      <c r="K176" s="67">
        <f t="shared" si="8"/>
        <v>880</v>
      </c>
      <c r="L176" s="53"/>
    </row>
    <row r="177" spans="1:12" ht="23.25">
      <c r="A177" s="63" t="s">
        <v>60</v>
      </c>
      <c r="B177" s="64">
        <v>1994</v>
      </c>
      <c r="C177" s="74">
        <v>880</v>
      </c>
      <c r="D177" s="66" t="s">
        <v>227</v>
      </c>
      <c r="E177" s="66" t="s">
        <v>227</v>
      </c>
      <c r="F177" s="66" t="s">
        <v>227</v>
      </c>
      <c r="G177" s="66" t="s">
        <v>227</v>
      </c>
      <c r="H177" s="66" t="s">
        <v>242</v>
      </c>
      <c r="I177" s="66" t="s">
        <v>242</v>
      </c>
      <c r="J177" s="66" t="s">
        <v>227</v>
      </c>
      <c r="K177" s="67">
        <f t="shared" si="8"/>
        <v>880</v>
      </c>
      <c r="L177" s="53"/>
    </row>
    <row r="178" spans="1:12" ht="23.25">
      <c r="A178" s="63" t="s">
        <v>226</v>
      </c>
      <c r="B178" s="64">
        <v>1989</v>
      </c>
      <c r="C178" s="19" t="s">
        <v>227</v>
      </c>
      <c r="D178" s="19" t="s">
        <v>227</v>
      </c>
      <c r="E178" s="19" t="s">
        <v>227</v>
      </c>
      <c r="F178" s="19" t="s">
        <v>227</v>
      </c>
      <c r="G178" s="66">
        <v>860</v>
      </c>
      <c r="H178" s="66" t="s">
        <v>242</v>
      </c>
      <c r="I178" s="66" t="s">
        <v>242</v>
      </c>
      <c r="J178" s="66" t="s">
        <v>227</v>
      </c>
      <c r="K178" s="71">
        <f t="shared" si="8"/>
        <v>860</v>
      </c>
      <c r="L178" s="53"/>
    </row>
    <row r="179" spans="1:12" ht="23.25">
      <c r="A179" s="63" t="s">
        <v>214</v>
      </c>
      <c r="B179" s="64">
        <v>1992</v>
      </c>
      <c r="C179" s="19" t="s">
        <v>227</v>
      </c>
      <c r="D179" s="19" t="s">
        <v>227</v>
      </c>
      <c r="E179" s="19" t="s">
        <v>227</v>
      </c>
      <c r="F179" s="66">
        <v>860</v>
      </c>
      <c r="G179" s="19" t="s">
        <v>227</v>
      </c>
      <c r="H179" s="66" t="s">
        <v>242</v>
      </c>
      <c r="I179" s="66" t="s">
        <v>242</v>
      </c>
      <c r="J179" s="66" t="s">
        <v>227</v>
      </c>
      <c r="K179" s="71">
        <f t="shared" si="8"/>
        <v>860</v>
      </c>
      <c r="L179" s="53"/>
    </row>
    <row r="180" spans="1:12" ht="23.25">
      <c r="A180" s="63" t="s">
        <v>147</v>
      </c>
      <c r="B180" s="64">
        <v>1994</v>
      </c>
      <c r="C180" s="19">
        <v>850</v>
      </c>
      <c r="D180" s="66" t="s">
        <v>227</v>
      </c>
      <c r="E180" s="66" t="s">
        <v>227</v>
      </c>
      <c r="F180" s="66" t="s">
        <v>227</v>
      </c>
      <c r="G180" s="66" t="s">
        <v>227</v>
      </c>
      <c r="H180" s="66" t="s">
        <v>242</v>
      </c>
      <c r="I180" s="66" t="s">
        <v>242</v>
      </c>
      <c r="J180" s="66" t="s">
        <v>227</v>
      </c>
      <c r="K180" s="67">
        <f t="shared" si="8"/>
        <v>850</v>
      </c>
      <c r="L180" s="53"/>
    </row>
    <row r="181" spans="1:12" ht="23.25">
      <c r="A181" s="63" t="s">
        <v>70</v>
      </c>
      <c r="B181" s="64">
        <v>1988</v>
      </c>
      <c r="C181" s="19" t="s">
        <v>227</v>
      </c>
      <c r="D181" s="19">
        <v>830</v>
      </c>
      <c r="E181" s="19" t="s">
        <v>227</v>
      </c>
      <c r="F181" s="19" t="s">
        <v>227</v>
      </c>
      <c r="G181" s="19" t="s">
        <v>227</v>
      </c>
      <c r="H181" s="66" t="s">
        <v>242</v>
      </c>
      <c r="I181" s="66" t="s">
        <v>242</v>
      </c>
      <c r="J181" s="66" t="s">
        <v>227</v>
      </c>
      <c r="K181" s="67">
        <f t="shared" si="8"/>
        <v>830</v>
      </c>
      <c r="L181" s="53"/>
    </row>
    <row r="182" spans="1:12" ht="23.25">
      <c r="A182" s="63" t="s">
        <v>39</v>
      </c>
      <c r="B182" s="64">
        <v>1988</v>
      </c>
      <c r="C182" s="74">
        <v>820</v>
      </c>
      <c r="D182" s="19" t="s">
        <v>227</v>
      </c>
      <c r="E182" s="19" t="s">
        <v>227</v>
      </c>
      <c r="F182" s="19" t="s">
        <v>227</v>
      </c>
      <c r="G182" s="19" t="s">
        <v>227</v>
      </c>
      <c r="H182" s="66" t="s">
        <v>242</v>
      </c>
      <c r="I182" s="66" t="s">
        <v>242</v>
      </c>
      <c r="J182" s="66" t="s">
        <v>227</v>
      </c>
      <c r="K182" s="71">
        <f t="shared" si="8"/>
        <v>820</v>
      </c>
      <c r="L182" s="53"/>
    </row>
    <row r="183" spans="1:12" ht="23.25">
      <c r="A183" s="63" t="s">
        <v>216</v>
      </c>
      <c r="B183" s="64">
        <v>1988</v>
      </c>
      <c r="C183" s="19" t="s">
        <v>227</v>
      </c>
      <c r="D183" s="19" t="s">
        <v>227</v>
      </c>
      <c r="E183" s="19" t="s">
        <v>227</v>
      </c>
      <c r="F183" s="66">
        <v>820</v>
      </c>
      <c r="G183" s="19" t="s">
        <v>227</v>
      </c>
      <c r="H183" s="66" t="s">
        <v>242</v>
      </c>
      <c r="I183" s="66" t="s">
        <v>242</v>
      </c>
      <c r="J183" s="66" t="s">
        <v>227</v>
      </c>
      <c r="K183" s="67">
        <f t="shared" si="8"/>
        <v>820</v>
      </c>
      <c r="L183" s="53"/>
    </row>
    <row r="184" spans="1:12" ht="23.25">
      <c r="A184" s="72" t="s">
        <v>189</v>
      </c>
      <c r="B184" s="73">
        <v>1986</v>
      </c>
      <c r="C184" s="19" t="s">
        <v>227</v>
      </c>
      <c r="D184" s="74">
        <v>820</v>
      </c>
      <c r="E184" s="19" t="s">
        <v>227</v>
      </c>
      <c r="F184" s="19" t="s">
        <v>227</v>
      </c>
      <c r="G184" s="19" t="s">
        <v>227</v>
      </c>
      <c r="H184" s="66" t="s">
        <v>242</v>
      </c>
      <c r="I184" s="66" t="s">
        <v>242</v>
      </c>
      <c r="J184" s="66" t="s">
        <v>227</v>
      </c>
      <c r="K184" s="71">
        <f t="shared" si="8"/>
        <v>820</v>
      </c>
      <c r="L184" s="53"/>
    </row>
    <row r="185" spans="1:12" ht="23.25">
      <c r="A185" s="63" t="s">
        <v>218</v>
      </c>
      <c r="B185" s="64">
        <v>1990</v>
      </c>
      <c r="C185" s="66" t="s">
        <v>227</v>
      </c>
      <c r="D185" s="66" t="s">
        <v>227</v>
      </c>
      <c r="E185" s="66" t="s">
        <v>227</v>
      </c>
      <c r="F185" s="66">
        <v>800</v>
      </c>
      <c r="G185" s="66" t="s">
        <v>227</v>
      </c>
      <c r="H185" s="66" t="s">
        <v>242</v>
      </c>
      <c r="I185" s="66" t="s">
        <v>242</v>
      </c>
      <c r="J185" s="66" t="s">
        <v>227</v>
      </c>
      <c r="K185" s="67">
        <f t="shared" si="8"/>
        <v>800</v>
      </c>
      <c r="L185" s="53"/>
    </row>
    <row r="186" spans="1:12" ht="23.25">
      <c r="A186" s="63" t="s">
        <v>62</v>
      </c>
      <c r="B186" s="64">
        <v>1988</v>
      </c>
      <c r="C186" s="19">
        <v>790</v>
      </c>
      <c r="D186" s="19" t="s">
        <v>227</v>
      </c>
      <c r="E186" s="19" t="s">
        <v>227</v>
      </c>
      <c r="F186" s="19" t="s">
        <v>227</v>
      </c>
      <c r="G186" s="19" t="s">
        <v>227</v>
      </c>
      <c r="H186" s="66" t="s">
        <v>242</v>
      </c>
      <c r="I186" s="66" t="s">
        <v>242</v>
      </c>
      <c r="J186" s="66" t="s">
        <v>227</v>
      </c>
      <c r="K186" s="67">
        <f t="shared" si="8"/>
        <v>790</v>
      </c>
      <c r="L186" s="53"/>
    </row>
    <row r="187" spans="1:12" ht="23.25">
      <c r="A187" s="63" t="s">
        <v>193</v>
      </c>
      <c r="B187" s="64">
        <v>1995</v>
      </c>
      <c r="C187" s="66" t="s">
        <v>227</v>
      </c>
      <c r="D187" s="19">
        <v>790</v>
      </c>
      <c r="E187" s="66" t="s">
        <v>227</v>
      </c>
      <c r="F187" s="66" t="s">
        <v>227</v>
      </c>
      <c r="G187" s="66" t="s">
        <v>227</v>
      </c>
      <c r="H187" s="66" t="s">
        <v>242</v>
      </c>
      <c r="I187" s="66" t="s">
        <v>242</v>
      </c>
      <c r="J187" s="66" t="s">
        <v>227</v>
      </c>
      <c r="K187" s="67">
        <f t="shared" si="8"/>
        <v>790</v>
      </c>
      <c r="L187" s="53"/>
    </row>
    <row r="188" spans="1:12" ht="23.25">
      <c r="A188" s="63" t="s">
        <v>158</v>
      </c>
      <c r="B188" s="64">
        <v>1996</v>
      </c>
      <c r="C188" s="19">
        <v>780</v>
      </c>
      <c r="D188" s="66" t="s">
        <v>227</v>
      </c>
      <c r="E188" s="66" t="s">
        <v>227</v>
      </c>
      <c r="F188" s="66" t="s">
        <v>227</v>
      </c>
      <c r="G188" s="66" t="s">
        <v>227</v>
      </c>
      <c r="H188" s="66" t="s">
        <v>242</v>
      </c>
      <c r="I188" s="66" t="s">
        <v>242</v>
      </c>
      <c r="J188" s="66" t="s">
        <v>227</v>
      </c>
      <c r="K188" s="71">
        <f t="shared" si="8"/>
        <v>780</v>
      </c>
      <c r="L188" s="53"/>
    </row>
    <row r="189" spans="1:12" ht="23.25">
      <c r="A189" s="63" t="s">
        <v>159</v>
      </c>
      <c r="B189" s="64">
        <v>1996</v>
      </c>
      <c r="C189" s="65">
        <v>770</v>
      </c>
      <c r="D189" s="66" t="s">
        <v>227</v>
      </c>
      <c r="E189" s="66" t="s">
        <v>227</v>
      </c>
      <c r="F189" s="66" t="s">
        <v>227</v>
      </c>
      <c r="G189" s="66" t="s">
        <v>227</v>
      </c>
      <c r="H189" s="66" t="s">
        <v>242</v>
      </c>
      <c r="I189" s="66" t="s">
        <v>242</v>
      </c>
      <c r="J189" s="66" t="s">
        <v>227</v>
      </c>
      <c r="K189" s="71">
        <f t="shared" si="8"/>
        <v>770</v>
      </c>
      <c r="L189" s="53"/>
    </row>
    <row r="190" spans="1:12" ht="23.25">
      <c r="A190" s="63" t="s">
        <v>194</v>
      </c>
      <c r="B190" s="64">
        <v>1988</v>
      </c>
      <c r="C190" s="74" t="s">
        <v>227</v>
      </c>
      <c r="D190" s="19">
        <v>750</v>
      </c>
      <c r="E190" s="66" t="s">
        <v>227</v>
      </c>
      <c r="F190" s="66" t="s">
        <v>227</v>
      </c>
      <c r="G190" s="66" t="s">
        <v>227</v>
      </c>
      <c r="H190" s="66" t="s">
        <v>242</v>
      </c>
      <c r="I190" s="66" t="s">
        <v>242</v>
      </c>
      <c r="J190" s="66" t="s">
        <v>227</v>
      </c>
      <c r="K190" s="67">
        <f t="shared" si="8"/>
        <v>750</v>
      </c>
      <c r="L190" s="53"/>
    </row>
    <row r="191" spans="1:12" ht="23.25">
      <c r="A191" s="63" t="s">
        <v>65</v>
      </c>
      <c r="B191" s="64">
        <v>1995</v>
      </c>
      <c r="C191" s="74">
        <v>720</v>
      </c>
      <c r="D191" s="66" t="s">
        <v>227</v>
      </c>
      <c r="E191" s="66" t="s">
        <v>227</v>
      </c>
      <c r="F191" s="66" t="s">
        <v>227</v>
      </c>
      <c r="G191" s="66" t="s">
        <v>227</v>
      </c>
      <c r="H191" s="66" t="s">
        <v>242</v>
      </c>
      <c r="I191" s="66" t="s">
        <v>248</v>
      </c>
      <c r="J191" s="66" t="s">
        <v>227</v>
      </c>
      <c r="K191" s="67">
        <f t="shared" si="8"/>
        <v>720</v>
      </c>
      <c r="L191" s="53"/>
    </row>
    <row r="192" spans="1:12" ht="23.25">
      <c r="A192" s="92" t="s">
        <v>120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4"/>
    </row>
    <row r="193" spans="1:12" ht="23.25">
      <c r="A193" s="63" t="s">
        <v>121</v>
      </c>
      <c r="B193" s="64">
        <v>1998</v>
      </c>
      <c r="C193" s="19">
        <v>1000</v>
      </c>
      <c r="D193" s="19" t="s">
        <v>227</v>
      </c>
      <c r="E193" s="19" t="s">
        <v>227</v>
      </c>
      <c r="F193" s="19" t="s">
        <v>227</v>
      </c>
      <c r="G193" s="19" t="s">
        <v>227</v>
      </c>
      <c r="H193" s="66" t="s">
        <v>242</v>
      </c>
      <c r="I193" s="66" t="s">
        <v>242</v>
      </c>
      <c r="J193" s="66" t="s">
        <v>227</v>
      </c>
      <c r="K193" s="67">
        <f>SUM(C193:J193)</f>
        <v>1000</v>
      </c>
      <c r="L193" s="53" t="s">
        <v>227</v>
      </c>
    </row>
    <row r="194" spans="1:12" ht="23.25">
      <c r="A194" s="92" t="s">
        <v>84</v>
      </c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4"/>
    </row>
    <row r="195" spans="1:12" ht="23.25">
      <c r="A195" s="63" t="s">
        <v>35</v>
      </c>
      <c r="B195" s="64">
        <v>1998</v>
      </c>
      <c r="C195" s="19" t="s">
        <v>227</v>
      </c>
      <c r="D195" s="19">
        <v>1000</v>
      </c>
      <c r="E195" s="65" t="s">
        <v>227</v>
      </c>
      <c r="F195" s="66">
        <v>1000</v>
      </c>
      <c r="G195" s="66" t="s">
        <v>227</v>
      </c>
      <c r="H195" s="66">
        <v>1000</v>
      </c>
      <c r="I195" s="66">
        <v>1000</v>
      </c>
      <c r="J195" s="66" t="s">
        <v>227</v>
      </c>
      <c r="K195" s="67">
        <f>SUM(C195:J195)</f>
        <v>4000</v>
      </c>
      <c r="L195" s="53">
        <f>K195</f>
        <v>4000</v>
      </c>
    </row>
    <row r="196" spans="1:12" ht="23.25">
      <c r="A196" s="92" t="s">
        <v>85</v>
      </c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4"/>
    </row>
    <row r="197" spans="1:12" ht="23.25">
      <c r="A197" s="108" t="s">
        <v>130</v>
      </c>
      <c r="B197" s="109">
        <v>2003</v>
      </c>
      <c r="C197" s="110">
        <v>980</v>
      </c>
      <c r="D197" s="110">
        <v>1000</v>
      </c>
      <c r="E197" s="111">
        <v>990</v>
      </c>
      <c r="F197" s="112" t="s">
        <v>227</v>
      </c>
      <c r="G197" s="112">
        <v>1000</v>
      </c>
      <c r="H197" s="112">
        <v>1000</v>
      </c>
      <c r="I197" s="112">
        <v>1000</v>
      </c>
      <c r="J197" s="112" t="s">
        <v>227</v>
      </c>
      <c r="K197" s="117">
        <f aca="true" t="shared" si="9" ref="K197:K204">SUM(C197:J197)</f>
        <v>5970</v>
      </c>
      <c r="L197" s="113">
        <f>K197</f>
        <v>5970</v>
      </c>
    </row>
    <row r="198" spans="1:12" ht="23.25">
      <c r="A198" s="108" t="s">
        <v>48</v>
      </c>
      <c r="B198" s="109">
        <v>2003</v>
      </c>
      <c r="C198" s="110">
        <v>970</v>
      </c>
      <c r="D198" s="110">
        <v>980</v>
      </c>
      <c r="E198" s="111" t="s">
        <v>227</v>
      </c>
      <c r="F198" s="112">
        <v>990</v>
      </c>
      <c r="G198" s="112">
        <v>970</v>
      </c>
      <c r="H198" s="112">
        <v>980</v>
      </c>
      <c r="I198" s="112">
        <v>960</v>
      </c>
      <c r="J198" s="112" t="s">
        <v>227</v>
      </c>
      <c r="K198" s="22">
        <f t="shared" si="9"/>
        <v>5850</v>
      </c>
      <c r="L198" s="113">
        <f>K198</f>
        <v>5850</v>
      </c>
    </row>
    <row r="199" spans="1:12" ht="23.25">
      <c r="A199" s="108" t="s">
        <v>47</v>
      </c>
      <c r="B199" s="109">
        <v>2003</v>
      </c>
      <c r="C199" s="110">
        <v>990</v>
      </c>
      <c r="D199" s="110">
        <v>990</v>
      </c>
      <c r="E199" s="111" t="s">
        <v>227</v>
      </c>
      <c r="F199" s="112">
        <v>1000</v>
      </c>
      <c r="G199" s="112">
        <v>990</v>
      </c>
      <c r="H199" s="112" t="s">
        <v>242</v>
      </c>
      <c r="I199" s="112">
        <v>990</v>
      </c>
      <c r="J199" s="112" t="s">
        <v>227</v>
      </c>
      <c r="K199" s="117">
        <f t="shared" si="9"/>
        <v>4960</v>
      </c>
      <c r="L199" s="113">
        <f>K199</f>
        <v>4960</v>
      </c>
    </row>
    <row r="200" spans="1:12" ht="23.25">
      <c r="A200" s="63" t="s">
        <v>181</v>
      </c>
      <c r="B200" s="64">
        <v>2005</v>
      </c>
      <c r="C200" s="19" t="s">
        <v>227</v>
      </c>
      <c r="D200" s="19">
        <v>970</v>
      </c>
      <c r="E200" s="65">
        <v>970</v>
      </c>
      <c r="F200" s="66" t="s">
        <v>227</v>
      </c>
      <c r="G200" s="66" t="s">
        <v>227</v>
      </c>
      <c r="H200" s="66">
        <v>970</v>
      </c>
      <c r="I200" s="66">
        <v>970</v>
      </c>
      <c r="J200" s="66" t="s">
        <v>227</v>
      </c>
      <c r="K200" s="67">
        <f t="shared" si="9"/>
        <v>3880</v>
      </c>
      <c r="L200" s="53">
        <f>K200</f>
        <v>3880</v>
      </c>
    </row>
    <row r="201" spans="1:12" ht="23.25">
      <c r="A201" s="63" t="s">
        <v>126</v>
      </c>
      <c r="B201" s="64">
        <v>2001</v>
      </c>
      <c r="C201" s="19">
        <v>1000</v>
      </c>
      <c r="D201" s="19" t="s">
        <v>227</v>
      </c>
      <c r="E201" s="65">
        <v>980</v>
      </c>
      <c r="F201" s="66" t="s">
        <v>227</v>
      </c>
      <c r="G201" s="66" t="s">
        <v>227</v>
      </c>
      <c r="H201" s="66" t="s">
        <v>242</v>
      </c>
      <c r="I201" s="66" t="s">
        <v>242</v>
      </c>
      <c r="J201" s="66" t="s">
        <v>227</v>
      </c>
      <c r="K201" s="67">
        <f t="shared" si="9"/>
        <v>1980</v>
      </c>
      <c r="L201" s="53"/>
    </row>
    <row r="202" spans="1:12" ht="23.25">
      <c r="A202" s="68" t="s">
        <v>229</v>
      </c>
      <c r="B202" s="69">
        <v>2003</v>
      </c>
      <c r="C202" s="65" t="s">
        <v>227</v>
      </c>
      <c r="D202" s="65" t="s">
        <v>227</v>
      </c>
      <c r="E202" s="65" t="s">
        <v>227</v>
      </c>
      <c r="F202" s="66" t="s">
        <v>227</v>
      </c>
      <c r="G202" s="66">
        <v>980</v>
      </c>
      <c r="H202" s="66">
        <v>990</v>
      </c>
      <c r="I202" s="66">
        <v>980</v>
      </c>
      <c r="J202" s="66" t="s">
        <v>227</v>
      </c>
      <c r="K202" s="67">
        <f t="shared" si="9"/>
        <v>2950</v>
      </c>
      <c r="L202" s="53"/>
    </row>
    <row r="203" spans="1:12" ht="23.25">
      <c r="A203" s="63" t="s">
        <v>206</v>
      </c>
      <c r="B203" s="64">
        <v>2003</v>
      </c>
      <c r="C203" s="65" t="s">
        <v>227</v>
      </c>
      <c r="D203" s="19" t="s">
        <v>227</v>
      </c>
      <c r="E203" s="65">
        <v>960</v>
      </c>
      <c r="F203" s="66" t="s">
        <v>227</v>
      </c>
      <c r="G203" s="66" t="s">
        <v>227</v>
      </c>
      <c r="H203" s="66">
        <v>960</v>
      </c>
      <c r="I203" s="66" t="s">
        <v>242</v>
      </c>
      <c r="J203" s="66" t="s">
        <v>227</v>
      </c>
      <c r="K203" s="71">
        <f t="shared" si="9"/>
        <v>1920</v>
      </c>
      <c r="L203" s="53"/>
    </row>
    <row r="204" spans="1:12" ht="23.25">
      <c r="A204" s="68" t="s">
        <v>205</v>
      </c>
      <c r="B204" s="69">
        <v>2003</v>
      </c>
      <c r="C204" s="65" t="s">
        <v>227</v>
      </c>
      <c r="D204" s="65" t="s">
        <v>227</v>
      </c>
      <c r="E204" s="65">
        <v>1000</v>
      </c>
      <c r="F204" s="66" t="s">
        <v>227</v>
      </c>
      <c r="G204" s="66" t="s">
        <v>227</v>
      </c>
      <c r="H204" s="66" t="s">
        <v>242</v>
      </c>
      <c r="I204" s="66" t="s">
        <v>242</v>
      </c>
      <c r="J204" s="66" t="s">
        <v>227</v>
      </c>
      <c r="K204" s="67">
        <f t="shared" si="9"/>
        <v>1000</v>
      </c>
      <c r="L204" s="53"/>
    </row>
    <row r="205" spans="1:12" ht="23.25">
      <c r="A205" s="63" t="s">
        <v>230</v>
      </c>
      <c r="B205" s="64">
        <v>2005</v>
      </c>
      <c r="C205" s="19" t="s">
        <v>242</v>
      </c>
      <c r="D205" s="19" t="s">
        <v>242</v>
      </c>
      <c r="E205" s="65" t="s">
        <v>242</v>
      </c>
      <c r="F205" s="66" t="s">
        <v>242</v>
      </c>
      <c r="G205" s="66" t="s">
        <v>242</v>
      </c>
      <c r="H205" s="66">
        <v>950</v>
      </c>
      <c r="I205" s="66" t="s">
        <v>242</v>
      </c>
      <c r="J205" s="66" t="s">
        <v>242</v>
      </c>
      <c r="K205" s="71">
        <v>950</v>
      </c>
      <c r="L205" s="53"/>
    </row>
    <row r="206" spans="1:12" ht="23.25">
      <c r="A206" s="92" t="s">
        <v>86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4"/>
    </row>
    <row r="207" spans="1:12" ht="23.25">
      <c r="A207" s="120" t="s">
        <v>157</v>
      </c>
      <c r="B207" s="121">
        <v>2003</v>
      </c>
      <c r="C207" s="112">
        <v>1000</v>
      </c>
      <c r="D207" s="112">
        <v>990</v>
      </c>
      <c r="E207" s="112">
        <v>1000</v>
      </c>
      <c r="F207" s="112" t="s">
        <v>227</v>
      </c>
      <c r="G207" s="112">
        <v>1000</v>
      </c>
      <c r="H207" s="112">
        <v>1000</v>
      </c>
      <c r="I207" s="112">
        <v>1000</v>
      </c>
      <c r="J207" s="112" t="s">
        <v>227</v>
      </c>
      <c r="K207" s="117">
        <f aca="true" t="shared" si="10" ref="K207:K224">SUM(C207:J207)</f>
        <v>5990</v>
      </c>
      <c r="L207" s="113">
        <f>K207</f>
        <v>5990</v>
      </c>
    </row>
    <row r="208" spans="1:12" ht="23.25">
      <c r="A208" s="108" t="s">
        <v>108</v>
      </c>
      <c r="B208" s="109">
        <v>2001</v>
      </c>
      <c r="C208" s="112">
        <v>990</v>
      </c>
      <c r="D208" s="112">
        <v>1000</v>
      </c>
      <c r="E208" s="112" t="s">
        <v>227</v>
      </c>
      <c r="F208" s="112">
        <v>1000</v>
      </c>
      <c r="G208" s="112">
        <v>980</v>
      </c>
      <c r="H208" s="112">
        <v>990</v>
      </c>
      <c r="I208" s="112">
        <v>970</v>
      </c>
      <c r="J208" s="112" t="s">
        <v>227</v>
      </c>
      <c r="K208" s="22">
        <f t="shared" si="10"/>
        <v>5930</v>
      </c>
      <c r="L208" s="113">
        <f>K208</f>
        <v>5930</v>
      </c>
    </row>
    <row r="209" spans="1:12" ht="23.25">
      <c r="A209" s="108" t="s">
        <v>163</v>
      </c>
      <c r="B209" s="109">
        <v>2004</v>
      </c>
      <c r="C209" s="111">
        <v>980</v>
      </c>
      <c r="D209" s="110">
        <v>980</v>
      </c>
      <c r="E209" s="111">
        <v>990</v>
      </c>
      <c r="F209" s="112" t="s">
        <v>227</v>
      </c>
      <c r="G209" s="112">
        <v>990</v>
      </c>
      <c r="H209" s="112">
        <v>970</v>
      </c>
      <c r="I209" s="112">
        <v>990</v>
      </c>
      <c r="J209" s="112" t="s">
        <v>227</v>
      </c>
      <c r="K209" s="22">
        <f t="shared" si="10"/>
        <v>5900</v>
      </c>
      <c r="L209" s="113">
        <f>K209</f>
        <v>5900</v>
      </c>
    </row>
    <row r="210" spans="1:12" ht="23.25">
      <c r="A210" s="63" t="s">
        <v>204</v>
      </c>
      <c r="B210" s="64">
        <v>2004</v>
      </c>
      <c r="C210" s="65">
        <v>970</v>
      </c>
      <c r="D210" s="19">
        <v>970</v>
      </c>
      <c r="E210" s="65">
        <v>970</v>
      </c>
      <c r="F210" s="66" t="s">
        <v>227</v>
      </c>
      <c r="G210" s="66">
        <v>970</v>
      </c>
      <c r="H210" s="66">
        <v>970</v>
      </c>
      <c r="I210" s="66">
        <v>980</v>
      </c>
      <c r="J210" s="66" t="s">
        <v>227</v>
      </c>
      <c r="K210" s="71">
        <f t="shared" si="10"/>
        <v>5830</v>
      </c>
      <c r="L210" s="53">
        <f>K210</f>
        <v>5830</v>
      </c>
    </row>
    <row r="211" spans="1:12" ht="23.25">
      <c r="A211" s="63" t="s">
        <v>171</v>
      </c>
      <c r="B211" s="64">
        <v>2005</v>
      </c>
      <c r="C211" s="65">
        <v>940</v>
      </c>
      <c r="D211" s="19">
        <v>920</v>
      </c>
      <c r="E211" s="65">
        <v>940</v>
      </c>
      <c r="F211" s="66" t="s">
        <v>227</v>
      </c>
      <c r="G211" s="66">
        <v>960</v>
      </c>
      <c r="H211" s="66">
        <v>940</v>
      </c>
      <c r="I211" s="66">
        <v>950</v>
      </c>
      <c r="J211" s="66" t="s">
        <v>227</v>
      </c>
      <c r="K211" s="67">
        <f t="shared" si="10"/>
        <v>5650</v>
      </c>
      <c r="L211" s="53">
        <f>K211</f>
        <v>5650</v>
      </c>
    </row>
    <row r="212" spans="1:12" ht="23.25">
      <c r="A212" s="63" t="s">
        <v>170</v>
      </c>
      <c r="B212" s="64">
        <v>2002</v>
      </c>
      <c r="C212" s="65">
        <v>950</v>
      </c>
      <c r="D212" s="19">
        <v>960</v>
      </c>
      <c r="E212" s="65">
        <v>980</v>
      </c>
      <c r="F212" s="66" t="s">
        <v>227</v>
      </c>
      <c r="G212" s="66" t="s">
        <v>227</v>
      </c>
      <c r="H212" s="66">
        <v>960</v>
      </c>
      <c r="I212" s="66" t="s">
        <v>242</v>
      </c>
      <c r="J212" s="66" t="s">
        <v>227</v>
      </c>
      <c r="K212" s="71">
        <f t="shared" si="10"/>
        <v>3850</v>
      </c>
      <c r="L212" s="53"/>
    </row>
    <row r="213" spans="1:12" ht="23.25">
      <c r="A213" s="82" t="s">
        <v>166</v>
      </c>
      <c r="B213" s="83">
        <v>2004</v>
      </c>
      <c r="C213" s="66">
        <v>960</v>
      </c>
      <c r="D213" s="66">
        <v>950</v>
      </c>
      <c r="E213" s="66">
        <v>960</v>
      </c>
      <c r="F213" s="66" t="s">
        <v>227</v>
      </c>
      <c r="G213" s="66" t="s">
        <v>227</v>
      </c>
      <c r="H213" s="66">
        <v>950</v>
      </c>
      <c r="I213" s="66">
        <v>960</v>
      </c>
      <c r="J213" s="66" t="s">
        <v>227</v>
      </c>
      <c r="K213" s="67">
        <f t="shared" si="10"/>
        <v>4780</v>
      </c>
      <c r="L213" s="53"/>
    </row>
    <row r="214" spans="1:12" ht="23.25">
      <c r="A214" s="84" t="s">
        <v>182</v>
      </c>
      <c r="B214" s="85">
        <v>2001</v>
      </c>
      <c r="C214" s="66" t="s">
        <v>227</v>
      </c>
      <c r="D214" s="66">
        <v>930</v>
      </c>
      <c r="E214" s="66">
        <v>930</v>
      </c>
      <c r="F214" s="66">
        <v>990</v>
      </c>
      <c r="G214" s="66" t="s">
        <v>227</v>
      </c>
      <c r="H214" s="66">
        <v>930</v>
      </c>
      <c r="I214" s="66">
        <v>950</v>
      </c>
      <c r="J214" s="66" t="s">
        <v>227</v>
      </c>
      <c r="K214" s="67">
        <f t="shared" si="10"/>
        <v>4730</v>
      </c>
      <c r="L214" s="53"/>
    </row>
    <row r="215" spans="1:12" ht="23.25">
      <c r="A215" s="82" t="s">
        <v>176</v>
      </c>
      <c r="B215" s="83">
        <v>2005</v>
      </c>
      <c r="C215" s="66">
        <v>920</v>
      </c>
      <c r="D215" s="66">
        <v>910</v>
      </c>
      <c r="E215" s="66" t="s">
        <v>227</v>
      </c>
      <c r="F215" s="66" t="s">
        <v>227</v>
      </c>
      <c r="G215" s="66">
        <v>910</v>
      </c>
      <c r="H215" s="66">
        <v>920</v>
      </c>
      <c r="I215" s="66">
        <v>940</v>
      </c>
      <c r="J215" s="66" t="s">
        <v>227</v>
      </c>
      <c r="K215" s="71">
        <f t="shared" si="10"/>
        <v>4600</v>
      </c>
      <c r="L215" s="53"/>
    </row>
    <row r="216" spans="1:12" ht="23.25">
      <c r="A216" s="82" t="s">
        <v>173</v>
      </c>
      <c r="B216" s="83">
        <v>2004</v>
      </c>
      <c r="C216" s="66">
        <v>930</v>
      </c>
      <c r="D216" s="66">
        <v>940</v>
      </c>
      <c r="E216" s="66" t="s">
        <v>227</v>
      </c>
      <c r="F216" s="66" t="s">
        <v>227</v>
      </c>
      <c r="G216" s="66" t="s">
        <v>227</v>
      </c>
      <c r="H216" s="66" t="s">
        <v>242</v>
      </c>
      <c r="I216" s="66" t="s">
        <v>242</v>
      </c>
      <c r="J216" s="66" t="s">
        <v>227</v>
      </c>
      <c r="K216" s="67">
        <f t="shared" si="10"/>
        <v>1870</v>
      </c>
      <c r="L216" s="53"/>
    </row>
    <row r="217" spans="1:12" ht="23.25">
      <c r="A217" s="82" t="s">
        <v>208</v>
      </c>
      <c r="B217" s="83">
        <v>2002</v>
      </c>
      <c r="C217" s="66" t="s">
        <v>227</v>
      </c>
      <c r="D217" s="66" t="s">
        <v>227</v>
      </c>
      <c r="E217" s="66">
        <v>920</v>
      </c>
      <c r="F217" s="66" t="s">
        <v>227</v>
      </c>
      <c r="G217" s="66">
        <v>940</v>
      </c>
      <c r="H217" s="66" t="s">
        <v>242</v>
      </c>
      <c r="I217" s="66" t="s">
        <v>242</v>
      </c>
      <c r="J217" s="66" t="s">
        <v>227</v>
      </c>
      <c r="K217" s="67">
        <f t="shared" si="10"/>
        <v>1860</v>
      </c>
      <c r="L217" s="53"/>
    </row>
    <row r="218" spans="1:12" ht="23.25">
      <c r="A218" s="63" t="s">
        <v>220</v>
      </c>
      <c r="B218" s="64">
        <v>2000</v>
      </c>
      <c r="C218" s="65" t="s">
        <v>227</v>
      </c>
      <c r="D218" s="65" t="s">
        <v>227</v>
      </c>
      <c r="E218" s="65" t="s">
        <v>227</v>
      </c>
      <c r="F218" s="66">
        <v>980</v>
      </c>
      <c r="G218" s="66" t="s">
        <v>227</v>
      </c>
      <c r="H218" s="66" t="s">
        <v>242</v>
      </c>
      <c r="I218" s="66" t="s">
        <v>242</v>
      </c>
      <c r="J218" s="66" t="s">
        <v>227</v>
      </c>
      <c r="K218" s="67">
        <f t="shared" si="10"/>
        <v>980</v>
      </c>
      <c r="L218" s="53"/>
    </row>
    <row r="219" spans="1:12" ht="23.25">
      <c r="A219" s="82" t="s">
        <v>231</v>
      </c>
      <c r="B219" s="83">
        <v>2001</v>
      </c>
      <c r="C219" s="66" t="s">
        <v>242</v>
      </c>
      <c r="D219" s="66" t="s">
        <v>242</v>
      </c>
      <c r="E219" s="66" t="s">
        <v>242</v>
      </c>
      <c r="F219" s="66" t="s">
        <v>242</v>
      </c>
      <c r="G219" s="66" t="s">
        <v>242</v>
      </c>
      <c r="H219" s="66">
        <v>980</v>
      </c>
      <c r="I219" s="66" t="s">
        <v>242</v>
      </c>
      <c r="J219" s="66" t="s">
        <v>227</v>
      </c>
      <c r="K219" s="67">
        <f t="shared" si="10"/>
        <v>980</v>
      </c>
      <c r="L219" s="53"/>
    </row>
    <row r="220" spans="1:12" ht="23.25">
      <c r="A220" s="82" t="s">
        <v>207</v>
      </c>
      <c r="B220" s="83">
        <v>2005</v>
      </c>
      <c r="C220" s="66" t="s">
        <v>227</v>
      </c>
      <c r="D220" s="66" t="s">
        <v>227</v>
      </c>
      <c r="E220" s="66">
        <v>950</v>
      </c>
      <c r="F220" s="66" t="s">
        <v>227</v>
      </c>
      <c r="G220" s="66" t="s">
        <v>227</v>
      </c>
      <c r="H220" s="66" t="s">
        <v>242</v>
      </c>
      <c r="I220" s="66" t="s">
        <v>242</v>
      </c>
      <c r="J220" s="66" t="s">
        <v>227</v>
      </c>
      <c r="K220" s="67">
        <f t="shared" si="10"/>
        <v>950</v>
      </c>
      <c r="L220" s="53"/>
    </row>
    <row r="221" spans="1:12" ht="23.25">
      <c r="A221" s="82" t="s">
        <v>221</v>
      </c>
      <c r="B221" s="83">
        <v>2005</v>
      </c>
      <c r="C221" s="66" t="s">
        <v>242</v>
      </c>
      <c r="D221" s="66" t="s">
        <v>242</v>
      </c>
      <c r="E221" s="66" t="s">
        <v>242</v>
      </c>
      <c r="F221" s="66" t="s">
        <v>246</v>
      </c>
      <c r="G221" s="66">
        <v>950</v>
      </c>
      <c r="H221" s="66" t="s">
        <v>242</v>
      </c>
      <c r="I221" s="66" t="s">
        <v>248</v>
      </c>
      <c r="J221" s="66" t="s">
        <v>242</v>
      </c>
      <c r="K221" s="67">
        <v>950</v>
      </c>
      <c r="L221" s="53"/>
    </row>
    <row r="222" spans="1:12" ht="23.25">
      <c r="A222" s="82" t="s">
        <v>222</v>
      </c>
      <c r="B222" s="83">
        <v>2004</v>
      </c>
      <c r="C222" s="66" t="s">
        <v>242</v>
      </c>
      <c r="D222" s="66" t="s">
        <v>242</v>
      </c>
      <c r="E222" s="66" t="s">
        <v>242</v>
      </c>
      <c r="F222" s="66" t="s">
        <v>242</v>
      </c>
      <c r="G222" s="66">
        <v>930</v>
      </c>
      <c r="H222" s="66" t="s">
        <v>242</v>
      </c>
      <c r="I222" s="66" t="s">
        <v>242</v>
      </c>
      <c r="J222" s="66" t="s">
        <v>242</v>
      </c>
      <c r="K222" s="67">
        <v>930</v>
      </c>
      <c r="L222" s="53"/>
    </row>
    <row r="223" spans="1:12" ht="23.25">
      <c r="A223" s="82" t="s">
        <v>223</v>
      </c>
      <c r="B223" s="83">
        <v>2002</v>
      </c>
      <c r="C223" s="66" t="s">
        <v>242</v>
      </c>
      <c r="D223" s="66" t="s">
        <v>242</v>
      </c>
      <c r="E223" s="66" t="s">
        <v>242</v>
      </c>
      <c r="F223" s="66" t="s">
        <v>242</v>
      </c>
      <c r="G223" s="66">
        <v>920</v>
      </c>
      <c r="H223" s="66" t="s">
        <v>242</v>
      </c>
      <c r="I223" s="66" t="s">
        <v>242</v>
      </c>
      <c r="J223" s="66" t="s">
        <v>242</v>
      </c>
      <c r="K223" s="67">
        <v>920</v>
      </c>
      <c r="L223" s="53"/>
    </row>
    <row r="224" spans="1:12" ht="24" thickBot="1">
      <c r="A224" s="86" t="s">
        <v>232</v>
      </c>
      <c r="B224" s="87">
        <v>2008</v>
      </c>
      <c r="C224" s="88" t="s">
        <v>242</v>
      </c>
      <c r="D224" s="88" t="s">
        <v>242</v>
      </c>
      <c r="E224" s="88" t="s">
        <v>242</v>
      </c>
      <c r="F224" s="88" t="s">
        <v>242</v>
      </c>
      <c r="G224" s="88" t="s">
        <v>242</v>
      </c>
      <c r="H224" s="88">
        <v>910</v>
      </c>
      <c r="I224" s="88" t="s">
        <v>248</v>
      </c>
      <c r="J224" s="88" t="s">
        <v>227</v>
      </c>
      <c r="K224" s="89">
        <f t="shared" si="10"/>
        <v>910</v>
      </c>
      <c r="L224" s="54"/>
    </row>
    <row r="225" spans="1:11" ht="23.25">
      <c r="A225" s="12"/>
      <c r="B225" s="12"/>
      <c r="C225" s="13"/>
      <c r="D225" s="13"/>
      <c r="E225" s="13"/>
      <c r="K225" s="17"/>
    </row>
    <row r="226" spans="1:5" ht="15">
      <c r="A226" s="12"/>
      <c r="B226" s="12"/>
      <c r="C226" s="13"/>
      <c r="D226" s="13"/>
      <c r="E226" s="13"/>
    </row>
    <row r="227" spans="1:5" ht="15">
      <c r="A227" s="12"/>
      <c r="B227" s="12"/>
      <c r="C227" s="13"/>
      <c r="D227" s="13"/>
      <c r="E227" s="13"/>
    </row>
    <row r="228" spans="1:5" ht="15">
      <c r="A228" s="12"/>
      <c r="B228" s="12"/>
      <c r="C228" s="13"/>
      <c r="D228" s="13"/>
      <c r="E228" s="13"/>
    </row>
    <row r="229" spans="1:5" ht="15">
      <c r="A229" s="12"/>
      <c r="B229" s="12"/>
      <c r="C229" s="13"/>
      <c r="D229" s="13"/>
      <c r="E229" s="13"/>
    </row>
    <row r="230" spans="1:5" ht="15">
      <c r="A230" s="12"/>
      <c r="B230" s="12"/>
      <c r="C230" s="13"/>
      <c r="D230" s="13"/>
      <c r="E230" s="13"/>
    </row>
    <row r="231" spans="1:5" ht="15">
      <c r="A231" s="12"/>
      <c r="B231" s="12"/>
      <c r="C231" s="13"/>
      <c r="D231" s="13"/>
      <c r="E231" s="13"/>
    </row>
    <row r="232" spans="1:5" ht="15">
      <c r="A232" s="12"/>
      <c r="B232" s="12"/>
      <c r="C232" s="13"/>
      <c r="D232" s="13"/>
      <c r="E232" s="13"/>
    </row>
    <row r="233" spans="1:5" ht="15">
      <c r="A233" s="12"/>
      <c r="B233" s="12"/>
      <c r="C233" s="13"/>
      <c r="D233" s="13"/>
      <c r="E233" s="13"/>
    </row>
    <row r="234" spans="1:5" ht="15">
      <c r="A234" s="12"/>
      <c r="B234" s="12"/>
      <c r="C234" s="13"/>
      <c r="D234" s="13"/>
      <c r="E234" s="13"/>
    </row>
    <row r="235" spans="1:5" ht="15">
      <c r="A235" s="12"/>
      <c r="B235" s="12"/>
      <c r="C235" s="13"/>
      <c r="D235" s="13"/>
      <c r="E235" s="13"/>
    </row>
    <row r="236" spans="1:5" ht="15">
      <c r="A236" s="12"/>
      <c r="B236" s="12"/>
      <c r="C236" s="13"/>
      <c r="D236" s="13"/>
      <c r="E236" s="13"/>
    </row>
    <row r="237" spans="1:5" ht="15">
      <c r="A237" s="12"/>
      <c r="B237" s="12"/>
      <c r="C237" s="13"/>
      <c r="D237" s="13"/>
      <c r="E237" s="13"/>
    </row>
    <row r="238" spans="1:5" ht="15">
      <c r="A238" s="12"/>
      <c r="B238" s="12"/>
      <c r="C238" s="13"/>
      <c r="D238" s="13"/>
      <c r="E238" s="13"/>
    </row>
    <row r="239" spans="1:5" ht="15">
      <c r="A239" s="12"/>
      <c r="B239" s="12"/>
      <c r="C239" s="13"/>
      <c r="D239" s="13"/>
      <c r="E239" s="13"/>
    </row>
    <row r="240" spans="1:5" ht="15">
      <c r="A240" s="12"/>
      <c r="B240" s="12"/>
      <c r="C240" s="13"/>
      <c r="D240" s="13"/>
      <c r="E240" s="13"/>
    </row>
    <row r="241" spans="1:5" ht="15">
      <c r="A241" s="12"/>
      <c r="B241" s="12"/>
      <c r="C241" s="13"/>
      <c r="D241" s="13"/>
      <c r="E241" s="13"/>
    </row>
    <row r="242" spans="1:5" ht="15">
      <c r="A242" s="12"/>
      <c r="B242" s="12"/>
      <c r="C242" s="13"/>
      <c r="D242" s="13"/>
      <c r="E242" s="13"/>
    </row>
    <row r="243" spans="1:5" ht="15">
      <c r="A243" s="12"/>
      <c r="B243" s="12"/>
      <c r="C243" s="13"/>
      <c r="D243" s="13"/>
      <c r="E243" s="13"/>
    </row>
    <row r="244" spans="1:5" ht="15">
      <c r="A244" s="12"/>
      <c r="B244" s="12"/>
      <c r="C244" s="13"/>
      <c r="D244" s="13"/>
      <c r="E244" s="13"/>
    </row>
    <row r="245" spans="1:5" ht="15">
      <c r="A245" s="12"/>
      <c r="B245" s="12"/>
      <c r="C245" s="13"/>
      <c r="D245" s="13"/>
      <c r="E245" s="13"/>
    </row>
    <row r="246" spans="1:5" ht="15">
      <c r="A246" s="12"/>
      <c r="B246" s="12"/>
      <c r="C246" s="13"/>
      <c r="D246" s="13"/>
      <c r="E246" s="13"/>
    </row>
    <row r="247" spans="1:5" ht="15">
      <c r="A247" s="12"/>
      <c r="B247" s="12"/>
      <c r="C247" s="13"/>
      <c r="D247" s="13"/>
      <c r="E247" s="13"/>
    </row>
    <row r="248" spans="1:5" ht="15">
      <c r="A248" s="12"/>
      <c r="B248" s="12"/>
      <c r="C248" s="13"/>
      <c r="D248" s="13"/>
      <c r="E248" s="13"/>
    </row>
    <row r="249" spans="1:5" ht="15">
      <c r="A249" s="12"/>
      <c r="B249" s="12"/>
      <c r="C249" s="13"/>
      <c r="D249" s="13"/>
      <c r="E249" s="13"/>
    </row>
    <row r="250" spans="1:5" ht="15">
      <c r="A250" s="12"/>
      <c r="B250" s="12"/>
      <c r="C250" s="13"/>
      <c r="D250" s="13"/>
      <c r="E250" s="13"/>
    </row>
    <row r="251" spans="1:5" ht="15">
      <c r="A251" s="12"/>
      <c r="B251" s="12"/>
      <c r="C251" s="13"/>
      <c r="D251" s="13"/>
      <c r="E251" s="13"/>
    </row>
    <row r="252" spans="1:5" ht="15">
      <c r="A252" s="12"/>
      <c r="B252" s="12"/>
      <c r="C252" s="13"/>
      <c r="D252" s="13"/>
      <c r="E252" s="13"/>
    </row>
    <row r="253" spans="1:5" ht="15">
      <c r="A253" s="12"/>
      <c r="B253" s="12"/>
      <c r="C253" s="13"/>
      <c r="D253" s="13"/>
      <c r="E253" s="13"/>
    </row>
    <row r="254" spans="1:5" ht="15">
      <c r="A254" s="12"/>
      <c r="B254" s="12"/>
      <c r="C254" s="13"/>
      <c r="D254" s="13"/>
      <c r="E254" s="13"/>
    </row>
    <row r="255" spans="1:5" ht="15">
      <c r="A255" s="12"/>
      <c r="B255" s="12"/>
      <c r="C255" s="13"/>
      <c r="D255" s="13"/>
      <c r="E255" s="13"/>
    </row>
    <row r="256" spans="1:5" ht="15">
      <c r="A256" s="12"/>
      <c r="B256" s="12"/>
      <c r="C256" s="13"/>
      <c r="D256" s="13"/>
      <c r="E256" s="13"/>
    </row>
    <row r="257" spans="1:5" ht="15">
      <c r="A257" s="12"/>
      <c r="B257" s="12"/>
      <c r="C257" s="13"/>
      <c r="D257" s="13"/>
      <c r="E257" s="13"/>
    </row>
    <row r="258" spans="1:5" ht="15">
      <c r="A258" s="12"/>
      <c r="B258" s="12"/>
      <c r="C258" s="13"/>
      <c r="D258" s="13"/>
      <c r="E258" s="13"/>
    </row>
    <row r="259" spans="1:5" ht="15">
      <c r="A259" s="12"/>
      <c r="B259" s="12"/>
      <c r="C259" s="13"/>
      <c r="D259" s="13"/>
      <c r="E259" s="13"/>
    </row>
    <row r="260" spans="1:5" ht="15">
      <c r="A260" s="12"/>
      <c r="B260" s="12"/>
      <c r="C260" s="13"/>
      <c r="D260" s="13"/>
      <c r="E260" s="13"/>
    </row>
    <row r="261" spans="1:5" ht="15">
      <c r="A261" s="12"/>
      <c r="B261" s="12"/>
      <c r="C261" s="13"/>
      <c r="D261" s="13"/>
      <c r="E261" s="13"/>
    </row>
    <row r="262" spans="1:5" ht="15">
      <c r="A262" s="12"/>
      <c r="B262" s="12"/>
      <c r="C262" s="13"/>
      <c r="D262" s="13"/>
      <c r="E262" s="13"/>
    </row>
    <row r="263" spans="1:5" ht="15">
      <c r="A263" s="12"/>
      <c r="B263" s="12"/>
      <c r="C263" s="13"/>
      <c r="D263" s="13"/>
      <c r="E263" s="13"/>
    </row>
    <row r="264" spans="1:5" ht="15">
      <c r="A264" s="12"/>
      <c r="B264" s="12"/>
      <c r="C264" s="13"/>
      <c r="D264" s="13"/>
      <c r="E264" s="13"/>
    </row>
    <row r="265" spans="1:5" ht="15">
      <c r="A265" s="12"/>
      <c r="B265" s="12"/>
      <c r="C265" s="13"/>
      <c r="D265" s="13"/>
      <c r="E265" s="13"/>
    </row>
    <row r="266" spans="1:5" ht="15">
      <c r="A266" s="12"/>
      <c r="B266" s="12"/>
      <c r="C266" s="13"/>
      <c r="D266" s="13"/>
      <c r="E266" s="13"/>
    </row>
    <row r="267" spans="1:5" ht="15">
      <c r="A267" s="12"/>
      <c r="B267" s="12"/>
      <c r="C267" s="13"/>
      <c r="D267" s="13"/>
      <c r="E267" s="13"/>
    </row>
    <row r="268" spans="1:5" ht="15">
      <c r="A268" s="12"/>
      <c r="B268" s="12"/>
      <c r="C268" s="13"/>
      <c r="D268" s="13"/>
      <c r="E268" s="13"/>
    </row>
    <row r="269" spans="1:5" ht="15">
      <c r="A269" s="12"/>
      <c r="B269" s="12"/>
      <c r="C269" s="13"/>
      <c r="D269" s="13"/>
      <c r="E269" s="13"/>
    </row>
    <row r="270" spans="1:5" ht="15">
      <c r="A270" s="12"/>
      <c r="B270" s="12"/>
      <c r="C270" s="13"/>
      <c r="D270" s="13"/>
      <c r="E270" s="13"/>
    </row>
    <row r="271" spans="1:5" ht="15">
      <c r="A271" s="12"/>
      <c r="B271" s="12"/>
      <c r="C271" s="13"/>
      <c r="D271" s="13"/>
      <c r="E271" s="13"/>
    </row>
    <row r="272" spans="1:5" ht="15">
      <c r="A272" s="12"/>
      <c r="B272" s="12"/>
      <c r="C272" s="13"/>
      <c r="D272" s="13"/>
      <c r="E272" s="13"/>
    </row>
    <row r="273" spans="1:5" ht="15">
      <c r="A273" s="12"/>
      <c r="B273" s="12"/>
      <c r="C273" s="13"/>
      <c r="D273" s="13"/>
      <c r="E273" s="13"/>
    </row>
    <row r="274" spans="1:5" ht="15">
      <c r="A274" s="12"/>
      <c r="B274" s="12"/>
      <c r="C274" s="13"/>
      <c r="D274" s="13"/>
      <c r="E274" s="13"/>
    </row>
    <row r="275" spans="1:5" ht="15">
      <c r="A275" s="12"/>
      <c r="B275" s="12"/>
      <c r="C275" s="13"/>
      <c r="D275" s="13"/>
      <c r="E275" s="13"/>
    </row>
    <row r="276" spans="1:5" ht="15">
      <c r="A276" s="12"/>
      <c r="B276" s="12"/>
      <c r="C276" s="13"/>
      <c r="D276" s="13"/>
      <c r="E276" s="13"/>
    </row>
    <row r="277" spans="1:5" ht="15">
      <c r="A277" s="12"/>
      <c r="B277" s="12"/>
      <c r="C277" s="13"/>
      <c r="D277" s="13"/>
      <c r="E277" s="13"/>
    </row>
    <row r="278" spans="1:5" ht="15">
      <c r="A278" s="12"/>
      <c r="B278" s="12"/>
      <c r="C278" s="13"/>
      <c r="D278" s="13"/>
      <c r="E278" s="13"/>
    </row>
    <row r="279" spans="1:5" ht="15">
      <c r="A279" s="12"/>
      <c r="B279" s="12"/>
      <c r="C279" s="13"/>
      <c r="D279" s="13"/>
      <c r="E279" s="13"/>
    </row>
    <row r="280" spans="1:5" ht="15">
      <c r="A280" s="12"/>
      <c r="B280" s="12"/>
      <c r="C280" s="13"/>
      <c r="D280" s="13"/>
      <c r="E280" s="13"/>
    </row>
    <row r="281" spans="1:5" ht="15">
      <c r="A281" s="12"/>
      <c r="B281" s="12"/>
      <c r="C281" s="13"/>
      <c r="D281" s="13"/>
      <c r="E281" s="13"/>
    </row>
    <row r="282" spans="1:5" ht="15">
      <c r="A282" s="12"/>
      <c r="B282" s="12"/>
      <c r="C282" s="13"/>
      <c r="D282" s="13"/>
      <c r="E282" s="13"/>
    </row>
    <row r="283" spans="1:5" ht="15">
      <c r="A283" s="12"/>
      <c r="B283" s="12"/>
      <c r="C283" s="13"/>
      <c r="D283" s="13"/>
      <c r="E283" s="13"/>
    </row>
    <row r="284" spans="1:5" ht="15">
      <c r="A284" s="12"/>
      <c r="B284" s="12"/>
      <c r="C284" s="13"/>
      <c r="D284" s="13"/>
      <c r="E284" s="13"/>
    </row>
    <row r="285" spans="1:5" ht="15">
      <c r="A285" s="12"/>
      <c r="B285" s="12"/>
      <c r="C285" s="13"/>
      <c r="D285" s="13"/>
      <c r="E285" s="13"/>
    </row>
    <row r="286" spans="1:5" ht="15">
      <c r="A286" s="12"/>
      <c r="B286" s="12"/>
      <c r="C286" s="13"/>
      <c r="D286" s="13"/>
      <c r="E286" s="13"/>
    </row>
    <row r="287" spans="1:5" ht="15">
      <c r="A287" s="12"/>
      <c r="B287" s="12"/>
      <c r="C287" s="13"/>
      <c r="D287" s="13"/>
      <c r="E287" s="13"/>
    </row>
    <row r="288" spans="1:5" ht="15">
      <c r="A288" s="12"/>
      <c r="B288" s="12"/>
      <c r="C288" s="13"/>
      <c r="D288" s="13"/>
      <c r="E288" s="13"/>
    </row>
    <row r="289" spans="1:5" ht="15">
      <c r="A289" s="12"/>
      <c r="B289" s="12"/>
      <c r="C289" s="13"/>
      <c r="D289" s="13"/>
      <c r="E289" s="13"/>
    </row>
    <row r="290" spans="1:5" ht="15">
      <c r="A290" s="12"/>
      <c r="B290" s="12"/>
      <c r="C290" s="13"/>
      <c r="D290" s="13"/>
      <c r="E290" s="13"/>
    </row>
    <row r="291" spans="1:5" ht="15">
      <c r="A291" s="12"/>
      <c r="B291" s="12"/>
      <c r="C291" s="13"/>
      <c r="D291" s="13"/>
      <c r="E291" s="13"/>
    </row>
    <row r="292" spans="1:5" ht="15">
      <c r="A292" s="12"/>
      <c r="B292" s="12"/>
      <c r="C292" s="13"/>
      <c r="D292" s="13"/>
      <c r="E292" s="13"/>
    </row>
    <row r="293" spans="1:5" ht="15">
      <c r="A293" s="12"/>
      <c r="B293" s="12"/>
      <c r="C293" s="13"/>
      <c r="D293" s="13"/>
      <c r="E293" s="13"/>
    </row>
    <row r="294" spans="1:5" ht="15">
      <c r="A294" s="12"/>
      <c r="B294" s="12"/>
      <c r="C294" s="13"/>
      <c r="D294" s="13"/>
      <c r="E294" s="13"/>
    </row>
    <row r="295" spans="1:5" ht="15">
      <c r="A295" s="12"/>
      <c r="B295" s="12"/>
      <c r="C295" s="13"/>
      <c r="D295" s="13"/>
      <c r="E295" s="13"/>
    </row>
    <row r="296" spans="1:5" ht="15">
      <c r="A296" s="12"/>
      <c r="B296" s="12"/>
      <c r="C296" s="13"/>
      <c r="D296" s="13"/>
      <c r="E296" s="13"/>
    </row>
    <row r="297" spans="1:5" ht="15">
      <c r="A297" s="12"/>
      <c r="B297" s="12"/>
      <c r="C297" s="13"/>
      <c r="D297" s="13"/>
      <c r="E297" s="13"/>
    </row>
    <row r="298" spans="1:5" ht="15">
      <c r="A298" s="12"/>
      <c r="B298" s="12"/>
      <c r="C298" s="13"/>
      <c r="D298" s="13"/>
      <c r="E298" s="13"/>
    </row>
    <row r="299" spans="1:5" ht="15">
      <c r="A299" s="12"/>
      <c r="B299" s="12"/>
      <c r="C299" s="13"/>
      <c r="D299" s="13"/>
      <c r="E299" s="13"/>
    </row>
    <row r="300" spans="1:5" ht="15">
      <c r="A300" s="12"/>
      <c r="B300" s="12"/>
      <c r="C300" s="13"/>
      <c r="D300" s="13"/>
      <c r="E300" s="13"/>
    </row>
    <row r="301" spans="1:5" ht="15">
      <c r="A301" s="12"/>
      <c r="B301" s="12"/>
      <c r="C301" s="13"/>
      <c r="D301" s="13"/>
      <c r="E301" s="13"/>
    </row>
    <row r="302" spans="1:5" ht="15">
      <c r="A302" s="12"/>
      <c r="B302" s="12"/>
      <c r="C302" s="13"/>
      <c r="D302" s="13"/>
      <c r="E302" s="13"/>
    </row>
    <row r="303" spans="1:5" ht="15">
      <c r="A303" s="12"/>
      <c r="B303" s="12"/>
      <c r="C303" s="13"/>
      <c r="D303" s="13"/>
      <c r="E303" s="13"/>
    </row>
    <row r="304" spans="1:5" ht="15">
      <c r="A304" s="12"/>
      <c r="B304" s="12"/>
      <c r="C304" s="13"/>
      <c r="D304" s="13"/>
      <c r="E304" s="13"/>
    </row>
    <row r="305" spans="1:5" ht="15">
      <c r="A305" s="12"/>
      <c r="B305" s="12"/>
      <c r="C305" s="13"/>
      <c r="D305" s="13"/>
      <c r="E305" s="13"/>
    </row>
    <row r="306" spans="1:5" ht="15">
      <c r="A306" s="12"/>
      <c r="B306" s="12"/>
      <c r="C306" s="13"/>
      <c r="D306" s="13"/>
      <c r="E306" s="13"/>
    </row>
    <row r="307" spans="1:5" ht="15">
      <c r="A307" s="12"/>
      <c r="B307" s="12"/>
      <c r="C307" s="13"/>
      <c r="D307" s="13"/>
      <c r="E307" s="13"/>
    </row>
    <row r="308" spans="1:5" ht="15">
      <c r="A308" s="12"/>
      <c r="B308" s="12"/>
      <c r="C308" s="13"/>
      <c r="D308" s="13"/>
      <c r="E308" s="13"/>
    </row>
    <row r="309" spans="1:5" ht="15">
      <c r="A309" s="12"/>
      <c r="B309" s="12"/>
      <c r="C309" s="13"/>
      <c r="D309" s="13"/>
      <c r="E309" s="13"/>
    </row>
    <row r="310" spans="1:5" ht="15">
      <c r="A310" s="12"/>
      <c r="B310" s="12"/>
      <c r="C310" s="13"/>
      <c r="D310" s="13"/>
      <c r="E310" s="13"/>
    </row>
    <row r="311" spans="1:5" ht="15">
      <c r="A311" s="12"/>
      <c r="B311" s="12"/>
      <c r="C311" s="13"/>
      <c r="D311" s="13"/>
      <c r="E311" s="13"/>
    </row>
    <row r="312" spans="1:5" ht="15">
      <c r="A312" s="12"/>
      <c r="B312" s="12"/>
      <c r="C312" s="13"/>
      <c r="D312" s="13"/>
      <c r="E312" s="13"/>
    </row>
    <row r="313" spans="1:5" ht="15">
      <c r="A313" s="12"/>
      <c r="B313" s="12"/>
      <c r="C313" s="13"/>
      <c r="D313" s="13"/>
      <c r="E313" s="13"/>
    </row>
    <row r="314" spans="1:5" ht="15">
      <c r="A314" s="12"/>
      <c r="B314" s="12"/>
      <c r="C314" s="13"/>
      <c r="D314" s="13"/>
      <c r="E314" s="13"/>
    </row>
    <row r="315" spans="1:5" ht="15">
      <c r="A315" s="12"/>
      <c r="B315" s="12"/>
      <c r="C315" s="13"/>
      <c r="D315" s="13"/>
      <c r="E315" s="13"/>
    </row>
    <row r="316" spans="1:5" ht="15">
      <c r="A316" s="12"/>
      <c r="B316" s="12"/>
      <c r="C316" s="13"/>
      <c r="D316" s="13"/>
      <c r="E316" s="13"/>
    </row>
    <row r="317" spans="1:5" ht="15">
      <c r="A317" s="12"/>
      <c r="B317" s="12"/>
      <c r="C317" s="13"/>
      <c r="D317" s="13"/>
      <c r="E317" s="13"/>
    </row>
    <row r="318" spans="1:5" ht="15">
      <c r="A318" s="12"/>
      <c r="B318" s="12"/>
      <c r="C318" s="13"/>
      <c r="D318" s="13"/>
      <c r="E318" s="13"/>
    </row>
    <row r="319" spans="1:5" ht="15">
      <c r="A319" s="12"/>
      <c r="B319" s="12"/>
      <c r="C319" s="13"/>
      <c r="D319" s="13"/>
      <c r="E319" s="13"/>
    </row>
    <row r="320" spans="1:5" ht="15">
      <c r="A320" s="12"/>
      <c r="B320" s="12"/>
      <c r="C320" s="13"/>
      <c r="D320" s="13"/>
      <c r="E320" s="13"/>
    </row>
    <row r="321" spans="1:5" ht="15">
      <c r="A321" s="12"/>
      <c r="B321" s="12"/>
      <c r="C321" s="13"/>
      <c r="D321" s="13"/>
      <c r="E321" s="13"/>
    </row>
    <row r="322" spans="1:5" ht="15">
      <c r="A322" s="12"/>
      <c r="B322" s="12"/>
      <c r="C322" s="13"/>
      <c r="D322" s="13"/>
      <c r="E322" s="13"/>
    </row>
    <row r="323" spans="1:5" ht="15">
      <c r="A323" s="12"/>
      <c r="B323" s="12"/>
      <c r="C323" s="13"/>
      <c r="D323" s="13"/>
      <c r="E323" s="13"/>
    </row>
    <row r="324" spans="1:5" ht="15">
      <c r="A324" s="12"/>
      <c r="B324" s="12"/>
      <c r="C324" s="13"/>
      <c r="D324" s="13"/>
      <c r="E324" s="13"/>
    </row>
    <row r="325" spans="1:5" ht="15">
      <c r="A325" s="12"/>
      <c r="B325" s="12"/>
      <c r="C325" s="13"/>
      <c r="D325" s="13"/>
      <c r="E325" s="13"/>
    </row>
    <row r="326" spans="1:5" ht="15">
      <c r="A326" s="12"/>
      <c r="B326" s="12"/>
      <c r="C326" s="13"/>
      <c r="D326" s="13"/>
      <c r="E326" s="13"/>
    </row>
    <row r="327" spans="1:5" ht="15">
      <c r="A327" s="12"/>
      <c r="B327" s="12"/>
      <c r="C327" s="13"/>
      <c r="D327" s="13"/>
      <c r="E327" s="13"/>
    </row>
    <row r="328" spans="1:5" ht="15">
      <c r="A328" s="12"/>
      <c r="B328" s="12"/>
      <c r="C328" s="13"/>
      <c r="D328" s="13"/>
      <c r="E328" s="13"/>
    </row>
    <row r="329" spans="1:5" ht="15">
      <c r="A329" s="12"/>
      <c r="B329" s="12"/>
      <c r="C329" s="13"/>
      <c r="D329" s="13"/>
      <c r="E329" s="13"/>
    </row>
    <row r="330" spans="1:5" ht="15">
      <c r="A330" s="12"/>
      <c r="B330" s="12"/>
      <c r="C330" s="13"/>
      <c r="D330" s="13"/>
      <c r="E330" s="13"/>
    </row>
    <row r="331" spans="1:5" ht="15">
      <c r="A331" s="12"/>
      <c r="B331" s="12"/>
      <c r="C331" s="13"/>
      <c r="D331" s="13"/>
      <c r="E331" s="13"/>
    </row>
    <row r="332" spans="1:5" ht="15">
      <c r="A332" s="12"/>
      <c r="B332" s="12"/>
      <c r="C332" s="13"/>
      <c r="D332" s="13"/>
      <c r="E332" s="13"/>
    </row>
    <row r="333" spans="1:5" ht="15">
      <c r="A333" s="12"/>
      <c r="B333" s="12"/>
      <c r="C333" s="13"/>
      <c r="D333" s="13"/>
      <c r="E333" s="13"/>
    </row>
    <row r="334" spans="1:5" ht="15">
      <c r="A334" s="12"/>
      <c r="B334" s="12"/>
      <c r="C334" s="13"/>
      <c r="D334" s="13"/>
      <c r="E334" s="13"/>
    </row>
    <row r="335" spans="1:5" ht="15">
      <c r="A335" s="12"/>
      <c r="B335" s="12"/>
      <c r="C335" s="13"/>
      <c r="D335" s="13"/>
      <c r="E335" s="13"/>
    </row>
    <row r="336" spans="1:5" ht="15">
      <c r="A336" s="12"/>
      <c r="B336" s="12"/>
      <c r="C336" s="13"/>
      <c r="D336" s="13"/>
      <c r="E336" s="13"/>
    </row>
    <row r="337" spans="1:5" ht="15">
      <c r="A337" s="12"/>
      <c r="B337" s="12"/>
      <c r="C337" s="13"/>
      <c r="D337" s="13"/>
      <c r="E337" s="13"/>
    </row>
    <row r="338" spans="1:5" ht="15">
      <c r="A338" s="12"/>
      <c r="B338" s="12"/>
      <c r="C338" s="13"/>
      <c r="D338" s="13"/>
      <c r="E338" s="13"/>
    </row>
    <row r="339" spans="1:5" ht="15">
      <c r="A339" s="12"/>
      <c r="B339" s="12"/>
      <c r="C339" s="13"/>
      <c r="D339" s="13"/>
      <c r="E339" s="13"/>
    </row>
    <row r="340" spans="1:5" ht="15">
      <c r="A340" s="12"/>
      <c r="B340" s="12"/>
      <c r="C340" s="13"/>
      <c r="D340" s="13"/>
      <c r="E340" s="13"/>
    </row>
    <row r="341" spans="1:5" ht="15">
      <c r="A341" s="12"/>
      <c r="B341" s="12"/>
      <c r="C341" s="13"/>
      <c r="D341" s="13"/>
      <c r="E341" s="13"/>
    </row>
    <row r="342" spans="1:5" ht="15">
      <c r="A342" s="12"/>
      <c r="B342" s="12"/>
      <c r="C342" s="13"/>
      <c r="D342" s="13"/>
      <c r="E342" s="13"/>
    </row>
    <row r="343" spans="1:5" ht="15">
      <c r="A343" s="12"/>
      <c r="B343" s="12"/>
      <c r="C343" s="13"/>
      <c r="D343" s="13"/>
      <c r="E343" s="13"/>
    </row>
    <row r="344" spans="1:5" ht="15">
      <c r="A344" s="12"/>
      <c r="B344" s="12"/>
      <c r="C344" s="13"/>
      <c r="D344" s="13"/>
      <c r="E344" s="13"/>
    </row>
    <row r="345" spans="1:5" ht="15">
      <c r="A345" s="12"/>
      <c r="B345" s="12"/>
      <c r="C345" s="13"/>
      <c r="D345" s="13"/>
      <c r="E345" s="13"/>
    </row>
    <row r="346" spans="1:5" ht="15">
      <c r="A346" s="12"/>
      <c r="B346" s="12"/>
      <c r="C346" s="13"/>
      <c r="D346" s="13"/>
      <c r="E346" s="13"/>
    </row>
    <row r="347" spans="1:5" ht="15">
      <c r="A347" s="12"/>
      <c r="B347" s="12"/>
      <c r="C347" s="13"/>
      <c r="D347" s="13"/>
      <c r="E347" s="13"/>
    </row>
    <row r="348" spans="1:5" ht="15">
      <c r="A348" s="12"/>
      <c r="B348" s="12"/>
      <c r="C348" s="13"/>
      <c r="D348" s="13"/>
      <c r="E348" s="13"/>
    </row>
    <row r="349" spans="1:5" ht="15">
      <c r="A349" s="12"/>
      <c r="B349" s="12"/>
      <c r="C349" s="13"/>
      <c r="D349" s="13"/>
      <c r="E349" s="13"/>
    </row>
    <row r="350" spans="1:5" ht="15">
      <c r="A350" s="12"/>
      <c r="B350" s="12"/>
      <c r="C350" s="13"/>
      <c r="D350" s="13"/>
      <c r="E350" s="13"/>
    </row>
    <row r="351" spans="1:5" ht="15">
      <c r="A351" s="12"/>
      <c r="B351" s="12"/>
      <c r="C351" s="13"/>
      <c r="D351" s="13"/>
      <c r="E351" s="13"/>
    </row>
    <row r="352" spans="1:5" ht="15">
      <c r="A352" s="12"/>
      <c r="B352" s="12"/>
      <c r="C352" s="13"/>
      <c r="D352" s="13"/>
      <c r="E352" s="13"/>
    </row>
  </sheetData>
  <sheetProtection/>
  <mergeCells count="16">
    <mergeCell ref="A49:L49"/>
    <mergeCell ref="A6:L6"/>
    <mergeCell ref="A65:L65"/>
    <mergeCell ref="A80:L80"/>
    <mergeCell ref="A116:L116"/>
    <mergeCell ref="A1:L1"/>
    <mergeCell ref="A134:L134"/>
    <mergeCell ref="A192:L192"/>
    <mergeCell ref="A194:L194"/>
    <mergeCell ref="A196:L196"/>
    <mergeCell ref="A206:L206"/>
    <mergeCell ref="A3:L3"/>
    <mergeCell ref="A10:L10"/>
    <mergeCell ref="A23:L23"/>
    <mergeCell ref="A29:L29"/>
    <mergeCell ref="A45:L4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5.8515625" style="1" customWidth="1"/>
    <col min="2" max="2" width="11.57421875" style="31" bestFit="1" customWidth="1"/>
    <col min="3" max="3" width="10.00390625" style="0" customWidth="1"/>
    <col min="4" max="4" width="9.57421875" style="0" customWidth="1"/>
    <col min="5" max="5" width="9.421875" style="0" customWidth="1"/>
    <col min="6" max="6" width="9.8515625" style="0" customWidth="1"/>
    <col min="7" max="7" width="9.7109375" style="0" customWidth="1"/>
    <col min="8" max="8" width="9.140625" style="0" customWidth="1"/>
    <col min="9" max="9" width="9.7109375" style="0" customWidth="1"/>
    <col min="10" max="10" width="10.140625" style="0" customWidth="1"/>
    <col min="11" max="11" width="11.57421875" style="0" bestFit="1" customWidth="1"/>
    <col min="12" max="12" width="10.57421875" style="52" customWidth="1"/>
  </cols>
  <sheetData>
    <row r="1" spans="1:12" ht="26.25" thickBot="1">
      <c r="A1" s="107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29" customFormat="1" ht="75">
      <c r="A2" s="37" t="s">
        <v>1</v>
      </c>
      <c r="B2" s="38"/>
      <c r="C2" s="27" t="s">
        <v>0</v>
      </c>
      <c r="D2" s="27" t="s">
        <v>71</v>
      </c>
      <c r="E2" s="27" t="s">
        <v>72</v>
      </c>
      <c r="F2" s="27" t="s">
        <v>73</v>
      </c>
      <c r="G2" s="27" t="s">
        <v>74</v>
      </c>
      <c r="H2" s="27" t="s">
        <v>75</v>
      </c>
      <c r="I2" s="27" t="s">
        <v>100</v>
      </c>
      <c r="J2" s="10" t="s">
        <v>228</v>
      </c>
      <c r="K2" s="39" t="s">
        <v>254</v>
      </c>
      <c r="L2" s="28" t="s">
        <v>111</v>
      </c>
    </row>
    <row r="3" spans="1:12" ht="23.25">
      <c r="A3" s="98" t="s">
        <v>115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23.25">
      <c r="A4" s="40" t="s">
        <v>56</v>
      </c>
      <c r="B4" s="8">
        <v>1981</v>
      </c>
      <c r="C4" s="19">
        <v>870</v>
      </c>
      <c r="D4" s="20">
        <v>960</v>
      </c>
      <c r="E4" s="20">
        <v>840</v>
      </c>
      <c r="F4" s="20">
        <v>950</v>
      </c>
      <c r="G4" s="20">
        <v>950</v>
      </c>
      <c r="H4" s="20">
        <v>950</v>
      </c>
      <c r="I4" s="20">
        <v>970</v>
      </c>
      <c r="J4" s="21" t="s">
        <v>227</v>
      </c>
      <c r="K4" s="22">
        <f aca="true" t="shared" si="0" ref="K4:K35">SUM(C4:J4)</f>
        <v>6490</v>
      </c>
      <c r="L4" s="53">
        <f>K4-E4</f>
        <v>5650</v>
      </c>
    </row>
    <row r="5" spans="1:12" ht="23.25">
      <c r="A5" s="40" t="s">
        <v>15</v>
      </c>
      <c r="B5" s="8">
        <v>1958</v>
      </c>
      <c r="C5" s="19">
        <v>820</v>
      </c>
      <c r="D5" s="20">
        <v>890</v>
      </c>
      <c r="E5" s="20">
        <v>910</v>
      </c>
      <c r="F5" s="20">
        <v>910</v>
      </c>
      <c r="G5" s="20">
        <v>920</v>
      </c>
      <c r="H5" s="20">
        <v>940</v>
      </c>
      <c r="I5" s="20">
        <v>930</v>
      </c>
      <c r="J5" s="21" t="s">
        <v>227</v>
      </c>
      <c r="K5" s="22">
        <f t="shared" si="0"/>
        <v>6320</v>
      </c>
      <c r="L5" s="53">
        <f>K5-C5</f>
        <v>5500</v>
      </c>
    </row>
    <row r="6" spans="1:12" ht="23.25">
      <c r="A6" s="40" t="s">
        <v>103</v>
      </c>
      <c r="B6" s="8">
        <v>1990</v>
      </c>
      <c r="C6" s="19">
        <v>860</v>
      </c>
      <c r="D6" s="20">
        <v>940</v>
      </c>
      <c r="E6" s="20">
        <v>860</v>
      </c>
      <c r="F6" s="20">
        <v>880</v>
      </c>
      <c r="G6" s="20">
        <v>900</v>
      </c>
      <c r="H6" s="20">
        <v>930</v>
      </c>
      <c r="I6" s="20">
        <v>940</v>
      </c>
      <c r="J6" s="21" t="s">
        <v>227</v>
      </c>
      <c r="K6" s="22">
        <f t="shared" si="0"/>
        <v>6310</v>
      </c>
      <c r="L6" s="53">
        <f>K6-C6</f>
        <v>5450</v>
      </c>
    </row>
    <row r="7" spans="1:12" ht="23.25">
      <c r="A7" s="55" t="s">
        <v>97</v>
      </c>
      <c r="B7" s="56">
        <v>1992</v>
      </c>
      <c r="C7" s="57">
        <v>990</v>
      </c>
      <c r="D7" s="58" t="s">
        <v>227</v>
      </c>
      <c r="E7" s="58">
        <v>1000</v>
      </c>
      <c r="F7" s="58">
        <v>980</v>
      </c>
      <c r="G7" s="58">
        <v>1000</v>
      </c>
      <c r="H7" s="58">
        <v>1000</v>
      </c>
      <c r="I7" s="58">
        <v>1000</v>
      </c>
      <c r="J7" s="59" t="s">
        <v>227</v>
      </c>
      <c r="K7" s="60">
        <f t="shared" si="0"/>
        <v>5970</v>
      </c>
      <c r="L7" s="61">
        <f>K7</f>
        <v>5970</v>
      </c>
    </row>
    <row r="8" spans="1:12" ht="23.25">
      <c r="A8" s="40" t="s">
        <v>24</v>
      </c>
      <c r="B8" s="8">
        <v>1962</v>
      </c>
      <c r="C8" s="19">
        <v>970</v>
      </c>
      <c r="D8" s="20" t="s">
        <v>227</v>
      </c>
      <c r="E8" s="20">
        <v>980</v>
      </c>
      <c r="F8" s="20">
        <v>1000</v>
      </c>
      <c r="G8" s="20">
        <v>990</v>
      </c>
      <c r="H8" s="20">
        <v>970</v>
      </c>
      <c r="I8" s="20">
        <v>990</v>
      </c>
      <c r="J8" s="20" t="s">
        <v>227</v>
      </c>
      <c r="K8" s="22">
        <f t="shared" si="0"/>
        <v>5900</v>
      </c>
      <c r="L8" s="53">
        <f>K8</f>
        <v>5900</v>
      </c>
    </row>
    <row r="9" spans="1:12" ht="23.25">
      <c r="A9" s="40" t="s">
        <v>6</v>
      </c>
      <c r="B9" s="8">
        <v>1958</v>
      </c>
      <c r="C9" s="19">
        <v>710</v>
      </c>
      <c r="D9" s="20">
        <v>840</v>
      </c>
      <c r="E9" s="20">
        <v>800</v>
      </c>
      <c r="F9" s="20">
        <v>860</v>
      </c>
      <c r="G9" s="20">
        <v>850</v>
      </c>
      <c r="H9" s="20">
        <v>890</v>
      </c>
      <c r="I9" s="20">
        <v>910</v>
      </c>
      <c r="J9" s="21" t="s">
        <v>227</v>
      </c>
      <c r="K9" s="22">
        <f t="shared" si="0"/>
        <v>5860</v>
      </c>
      <c r="L9" s="53">
        <f>K9-C9</f>
        <v>5150</v>
      </c>
    </row>
    <row r="10" spans="1:12" ht="23.25">
      <c r="A10" s="40" t="s">
        <v>124</v>
      </c>
      <c r="B10" s="8">
        <v>1984</v>
      </c>
      <c r="C10" s="19">
        <v>950</v>
      </c>
      <c r="D10" s="20">
        <v>980</v>
      </c>
      <c r="E10" s="20">
        <v>960</v>
      </c>
      <c r="F10" s="20">
        <v>990</v>
      </c>
      <c r="G10" s="20" t="s">
        <v>227</v>
      </c>
      <c r="H10" s="20">
        <v>990</v>
      </c>
      <c r="I10" s="20">
        <v>980</v>
      </c>
      <c r="J10" s="20" t="s">
        <v>227</v>
      </c>
      <c r="K10" s="22">
        <f t="shared" si="0"/>
        <v>5850</v>
      </c>
      <c r="L10" s="53">
        <f>K10</f>
        <v>5850</v>
      </c>
    </row>
    <row r="11" spans="1:12" ht="23.25">
      <c r="A11" s="40" t="s">
        <v>55</v>
      </c>
      <c r="B11" s="8">
        <v>1977</v>
      </c>
      <c r="C11" s="19">
        <v>880</v>
      </c>
      <c r="D11" s="20">
        <v>970</v>
      </c>
      <c r="E11" s="20">
        <v>940</v>
      </c>
      <c r="F11" s="20">
        <v>960</v>
      </c>
      <c r="G11" s="20">
        <v>930</v>
      </c>
      <c r="H11" s="20">
        <v>960</v>
      </c>
      <c r="I11" s="20" t="s">
        <v>242</v>
      </c>
      <c r="J11" s="20" t="s">
        <v>227</v>
      </c>
      <c r="K11" s="22">
        <f t="shared" si="0"/>
        <v>5640</v>
      </c>
      <c r="L11" s="53">
        <f>K11</f>
        <v>5640</v>
      </c>
    </row>
    <row r="12" spans="1:12" ht="23.25">
      <c r="A12" s="41" t="s">
        <v>7</v>
      </c>
      <c r="B12" s="14">
        <v>1962</v>
      </c>
      <c r="C12" s="19">
        <v>660</v>
      </c>
      <c r="D12" s="20">
        <v>790</v>
      </c>
      <c r="E12" s="20">
        <v>770</v>
      </c>
      <c r="F12" s="20">
        <v>820</v>
      </c>
      <c r="G12" s="20">
        <v>810</v>
      </c>
      <c r="H12" s="20">
        <v>820</v>
      </c>
      <c r="I12" s="20">
        <v>840</v>
      </c>
      <c r="J12" s="21" t="s">
        <v>227</v>
      </c>
      <c r="K12" s="22">
        <f t="shared" si="0"/>
        <v>5510</v>
      </c>
      <c r="L12" s="53">
        <f>K12-C12</f>
        <v>4850</v>
      </c>
    </row>
    <row r="13" spans="1:12" ht="23.25">
      <c r="A13" s="40" t="s">
        <v>130</v>
      </c>
      <c r="B13" s="8">
        <v>2003</v>
      </c>
      <c r="C13" s="19">
        <v>800</v>
      </c>
      <c r="D13" s="20">
        <v>930</v>
      </c>
      <c r="E13" s="20">
        <v>880</v>
      </c>
      <c r="F13" s="20" t="s">
        <v>227</v>
      </c>
      <c r="G13" s="20">
        <v>940</v>
      </c>
      <c r="H13" s="20">
        <v>980</v>
      </c>
      <c r="I13" s="20">
        <v>960</v>
      </c>
      <c r="J13" s="21" t="s">
        <v>227</v>
      </c>
      <c r="K13" s="22">
        <f t="shared" si="0"/>
        <v>5490</v>
      </c>
      <c r="L13" s="53">
        <f>K13</f>
        <v>5490</v>
      </c>
    </row>
    <row r="14" spans="1:12" ht="23.25">
      <c r="A14" s="40" t="s">
        <v>90</v>
      </c>
      <c r="B14" s="8">
        <v>1954</v>
      </c>
      <c r="C14" s="19">
        <v>780</v>
      </c>
      <c r="D14" s="20">
        <v>870</v>
      </c>
      <c r="E14" s="20" t="s">
        <v>227</v>
      </c>
      <c r="F14" s="20">
        <v>890</v>
      </c>
      <c r="G14" s="20">
        <v>870</v>
      </c>
      <c r="H14" s="20">
        <v>900</v>
      </c>
      <c r="I14" s="20">
        <v>890</v>
      </c>
      <c r="J14" s="20" t="s">
        <v>227</v>
      </c>
      <c r="K14" s="22">
        <f t="shared" si="0"/>
        <v>5200</v>
      </c>
      <c r="L14" s="53">
        <f>K14</f>
        <v>5200</v>
      </c>
    </row>
    <row r="15" spans="1:12" ht="23.25">
      <c r="A15" s="41" t="s">
        <v>8</v>
      </c>
      <c r="B15" s="14">
        <v>1949</v>
      </c>
      <c r="C15" s="19">
        <v>740</v>
      </c>
      <c r="D15" s="20">
        <v>850</v>
      </c>
      <c r="E15" s="20" t="s">
        <v>227</v>
      </c>
      <c r="F15" s="20">
        <v>840</v>
      </c>
      <c r="G15" s="20">
        <v>840</v>
      </c>
      <c r="H15" s="20">
        <v>830</v>
      </c>
      <c r="I15" s="20">
        <v>850</v>
      </c>
      <c r="J15" s="21" t="s">
        <v>227</v>
      </c>
      <c r="K15" s="22">
        <f t="shared" si="0"/>
        <v>4950</v>
      </c>
      <c r="L15" s="53">
        <f>K15</f>
        <v>4950</v>
      </c>
    </row>
    <row r="16" spans="1:12" ht="23.25">
      <c r="A16" s="40" t="s">
        <v>48</v>
      </c>
      <c r="B16" s="8">
        <v>2003</v>
      </c>
      <c r="C16" s="19">
        <v>720</v>
      </c>
      <c r="D16" s="20">
        <v>830</v>
      </c>
      <c r="E16" s="20" t="s">
        <v>227</v>
      </c>
      <c r="F16" s="20">
        <v>830</v>
      </c>
      <c r="G16" s="20">
        <v>820</v>
      </c>
      <c r="H16" s="20">
        <v>880</v>
      </c>
      <c r="I16" s="20">
        <v>860</v>
      </c>
      <c r="J16" s="21" t="s">
        <v>227</v>
      </c>
      <c r="K16" s="22">
        <f t="shared" si="0"/>
        <v>4940</v>
      </c>
      <c r="L16" s="53">
        <f aca="true" t="shared" si="1" ref="L16:L55">K16</f>
        <v>4940</v>
      </c>
    </row>
    <row r="17" spans="1:12" ht="23.25">
      <c r="A17" s="40" t="s">
        <v>47</v>
      </c>
      <c r="B17" s="8">
        <v>2003</v>
      </c>
      <c r="C17" s="19">
        <v>850</v>
      </c>
      <c r="D17" s="20">
        <v>900</v>
      </c>
      <c r="E17" s="20" t="s">
        <v>227</v>
      </c>
      <c r="F17" s="20">
        <v>900</v>
      </c>
      <c r="G17" s="20">
        <v>860</v>
      </c>
      <c r="H17" s="20" t="s">
        <v>227</v>
      </c>
      <c r="I17" s="20">
        <v>950</v>
      </c>
      <c r="J17" s="21" t="s">
        <v>227</v>
      </c>
      <c r="K17" s="22">
        <f t="shared" si="0"/>
        <v>4460</v>
      </c>
      <c r="L17" s="53">
        <f t="shared" si="1"/>
        <v>4460</v>
      </c>
    </row>
    <row r="18" spans="1:12" ht="23.25">
      <c r="A18" s="41" t="s">
        <v>107</v>
      </c>
      <c r="B18" s="14">
        <v>1996</v>
      </c>
      <c r="C18" s="19">
        <v>840</v>
      </c>
      <c r="D18" s="20">
        <v>920</v>
      </c>
      <c r="E18" s="20">
        <v>790</v>
      </c>
      <c r="F18" s="20">
        <v>920</v>
      </c>
      <c r="G18" s="20">
        <v>910</v>
      </c>
      <c r="H18" s="20" t="s">
        <v>227</v>
      </c>
      <c r="I18" s="20" t="s">
        <v>242</v>
      </c>
      <c r="J18" s="21" t="s">
        <v>227</v>
      </c>
      <c r="K18" s="22">
        <f t="shared" si="0"/>
        <v>4380</v>
      </c>
      <c r="L18" s="53">
        <f t="shared" si="1"/>
        <v>4380</v>
      </c>
    </row>
    <row r="19" spans="1:12" ht="23.25">
      <c r="A19" s="40" t="s">
        <v>92</v>
      </c>
      <c r="B19" s="8">
        <v>1970</v>
      </c>
      <c r="C19" s="19">
        <v>760</v>
      </c>
      <c r="D19" s="20" t="s">
        <v>227</v>
      </c>
      <c r="E19" s="20">
        <v>820</v>
      </c>
      <c r="F19" s="20" t="s">
        <v>227</v>
      </c>
      <c r="G19" s="20">
        <v>890</v>
      </c>
      <c r="H19" s="20">
        <v>930</v>
      </c>
      <c r="I19" s="20">
        <v>920</v>
      </c>
      <c r="J19" s="21" t="s">
        <v>227</v>
      </c>
      <c r="K19" s="22">
        <f t="shared" si="0"/>
        <v>4320</v>
      </c>
      <c r="L19" s="53">
        <f t="shared" si="1"/>
        <v>4320</v>
      </c>
    </row>
    <row r="20" spans="1:12" ht="23.25">
      <c r="A20" s="40" t="s">
        <v>134</v>
      </c>
      <c r="B20" s="8">
        <v>1990</v>
      </c>
      <c r="C20" s="19">
        <v>700</v>
      </c>
      <c r="D20" s="20">
        <v>820</v>
      </c>
      <c r="E20" s="20" t="s">
        <v>227</v>
      </c>
      <c r="F20" s="20">
        <v>850</v>
      </c>
      <c r="G20" s="20" t="s">
        <v>227</v>
      </c>
      <c r="H20" s="20">
        <v>870</v>
      </c>
      <c r="I20" s="20">
        <v>870</v>
      </c>
      <c r="J20" s="21" t="s">
        <v>227</v>
      </c>
      <c r="K20" s="22">
        <f t="shared" si="0"/>
        <v>4110</v>
      </c>
      <c r="L20" s="53">
        <f t="shared" si="1"/>
        <v>4110</v>
      </c>
    </row>
    <row r="21" spans="1:12" ht="23.25">
      <c r="A21" s="40" t="s">
        <v>128</v>
      </c>
      <c r="B21" s="8">
        <v>1983</v>
      </c>
      <c r="C21" s="19">
        <v>890</v>
      </c>
      <c r="D21" s="20">
        <v>950</v>
      </c>
      <c r="E21" s="20">
        <v>890</v>
      </c>
      <c r="F21" s="20">
        <v>930</v>
      </c>
      <c r="G21" s="20" t="s">
        <v>227</v>
      </c>
      <c r="H21" s="20" t="s">
        <v>227</v>
      </c>
      <c r="I21" s="20" t="s">
        <v>242</v>
      </c>
      <c r="J21" s="21" t="s">
        <v>227</v>
      </c>
      <c r="K21" s="22">
        <f t="shared" si="0"/>
        <v>3660</v>
      </c>
      <c r="L21" s="53">
        <f t="shared" si="1"/>
        <v>3660</v>
      </c>
    </row>
    <row r="22" spans="1:12" ht="23.25">
      <c r="A22" s="40" t="s">
        <v>19</v>
      </c>
      <c r="B22" s="8">
        <v>1967</v>
      </c>
      <c r="C22" s="19">
        <v>750</v>
      </c>
      <c r="D22" s="20">
        <v>860</v>
      </c>
      <c r="E22" s="20" t="s">
        <v>227</v>
      </c>
      <c r="F22" s="20" t="s">
        <v>227</v>
      </c>
      <c r="G22" s="20">
        <v>880</v>
      </c>
      <c r="H22" s="20">
        <v>910</v>
      </c>
      <c r="I22" s="20" t="s">
        <v>242</v>
      </c>
      <c r="J22" s="21" t="s">
        <v>227</v>
      </c>
      <c r="K22" s="22">
        <f t="shared" si="0"/>
        <v>3400</v>
      </c>
      <c r="L22" s="53">
        <f t="shared" si="1"/>
        <v>3400</v>
      </c>
    </row>
    <row r="23" spans="1:12" ht="23.25">
      <c r="A23" s="40" t="s">
        <v>181</v>
      </c>
      <c r="B23" s="8">
        <v>2005</v>
      </c>
      <c r="C23" s="19" t="s">
        <v>227</v>
      </c>
      <c r="D23" s="20">
        <v>810</v>
      </c>
      <c r="E23" s="20">
        <v>830</v>
      </c>
      <c r="F23" s="20" t="s">
        <v>227</v>
      </c>
      <c r="G23" s="20" t="s">
        <v>227</v>
      </c>
      <c r="H23" s="20">
        <v>860</v>
      </c>
      <c r="I23" s="20">
        <v>880</v>
      </c>
      <c r="J23" s="21" t="s">
        <v>227</v>
      </c>
      <c r="K23" s="22">
        <f t="shared" si="0"/>
        <v>3380</v>
      </c>
      <c r="L23" s="53">
        <f t="shared" si="1"/>
        <v>3380</v>
      </c>
    </row>
    <row r="24" spans="1:12" ht="23.25">
      <c r="A24" s="42" t="s">
        <v>31</v>
      </c>
      <c r="B24" s="6">
        <v>1992</v>
      </c>
      <c r="C24" s="19">
        <v>940</v>
      </c>
      <c r="D24" s="20" t="s">
        <v>227</v>
      </c>
      <c r="E24" s="20" t="s">
        <v>227</v>
      </c>
      <c r="F24" s="20">
        <v>970</v>
      </c>
      <c r="G24" s="20">
        <v>970</v>
      </c>
      <c r="H24" s="20" t="s">
        <v>227</v>
      </c>
      <c r="I24" s="20" t="s">
        <v>242</v>
      </c>
      <c r="J24" s="21" t="s">
        <v>227</v>
      </c>
      <c r="K24" s="22">
        <f t="shared" si="0"/>
        <v>2880</v>
      </c>
      <c r="L24" s="53">
        <f t="shared" si="1"/>
        <v>2880</v>
      </c>
    </row>
    <row r="25" spans="1:12" ht="23.25">
      <c r="A25" s="40" t="s">
        <v>40</v>
      </c>
      <c r="B25" s="8">
        <v>1989</v>
      </c>
      <c r="C25" s="19">
        <v>930</v>
      </c>
      <c r="D25" s="20" t="s">
        <v>227</v>
      </c>
      <c r="E25" s="20" t="s">
        <v>227</v>
      </c>
      <c r="F25" s="20">
        <v>940</v>
      </c>
      <c r="G25" s="20">
        <v>960</v>
      </c>
      <c r="H25" s="20" t="s">
        <v>227</v>
      </c>
      <c r="I25" s="20" t="s">
        <v>242</v>
      </c>
      <c r="J25" s="21" t="s">
        <v>227</v>
      </c>
      <c r="K25" s="22">
        <f t="shared" si="0"/>
        <v>2830</v>
      </c>
      <c r="L25" s="53">
        <f t="shared" si="1"/>
        <v>2830</v>
      </c>
    </row>
    <row r="26" spans="1:12" ht="23.25">
      <c r="A26" s="40" t="s">
        <v>137</v>
      </c>
      <c r="B26" s="8">
        <v>2003</v>
      </c>
      <c r="C26" s="19" t="s">
        <v>227</v>
      </c>
      <c r="D26" s="20" t="s">
        <v>227</v>
      </c>
      <c r="E26" s="20" t="s">
        <v>227</v>
      </c>
      <c r="F26" s="20" t="s">
        <v>227</v>
      </c>
      <c r="G26" s="20">
        <v>830</v>
      </c>
      <c r="H26" s="20">
        <v>920</v>
      </c>
      <c r="I26" s="20">
        <v>900</v>
      </c>
      <c r="J26" s="21" t="s">
        <v>227</v>
      </c>
      <c r="K26" s="22">
        <f t="shared" si="0"/>
        <v>2650</v>
      </c>
      <c r="L26" s="53">
        <f t="shared" si="1"/>
        <v>2650</v>
      </c>
    </row>
    <row r="27" spans="1:12" ht="23.25">
      <c r="A27" s="40" t="s">
        <v>211</v>
      </c>
      <c r="B27" s="8">
        <v>1979</v>
      </c>
      <c r="C27" s="19" t="s">
        <v>227</v>
      </c>
      <c r="D27" s="20" t="s">
        <v>227</v>
      </c>
      <c r="E27" s="20" t="s">
        <v>227</v>
      </c>
      <c r="F27" s="20">
        <v>810</v>
      </c>
      <c r="G27" s="20">
        <v>800</v>
      </c>
      <c r="H27" s="20" t="s">
        <v>227</v>
      </c>
      <c r="I27" s="20">
        <v>830</v>
      </c>
      <c r="J27" s="21" t="s">
        <v>227</v>
      </c>
      <c r="K27" s="22">
        <f t="shared" si="0"/>
        <v>2440</v>
      </c>
      <c r="L27" s="53">
        <f t="shared" si="1"/>
        <v>2440</v>
      </c>
    </row>
    <row r="28" spans="1:12" ht="23.25">
      <c r="A28" s="42" t="s">
        <v>116</v>
      </c>
      <c r="B28" s="6">
        <v>1975</v>
      </c>
      <c r="C28" s="19" t="s">
        <v>227</v>
      </c>
      <c r="D28" s="20">
        <v>1000</v>
      </c>
      <c r="E28" s="20">
        <v>990</v>
      </c>
      <c r="F28" s="20" t="s">
        <v>227</v>
      </c>
      <c r="G28" s="20" t="s">
        <v>227</v>
      </c>
      <c r="H28" s="20" t="s">
        <v>227</v>
      </c>
      <c r="I28" s="20" t="s">
        <v>242</v>
      </c>
      <c r="J28" s="21" t="s">
        <v>227</v>
      </c>
      <c r="K28" s="22">
        <f t="shared" si="0"/>
        <v>1990</v>
      </c>
      <c r="L28" s="53">
        <f t="shared" si="1"/>
        <v>1990</v>
      </c>
    </row>
    <row r="29" spans="1:12" ht="23.25">
      <c r="A29" s="40" t="s">
        <v>2</v>
      </c>
      <c r="B29" s="8">
        <v>1984</v>
      </c>
      <c r="C29" s="19">
        <v>960</v>
      </c>
      <c r="D29" s="20" t="s">
        <v>227</v>
      </c>
      <c r="E29" s="20" t="s">
        <v>227</v>
      </c>
      <c r="F29" s="20" t="s">
        <v>227</v>
      </c>
      <c r="G29" s="20">
        <v>980</v>
      </c>
      <c r="H29" s="20" t="s">
        <v>227</v>
      </c>
      <c r="I29" s="20" t="s">
        <v>242</v>
      </c>
      <c r="J29" s="21" t="s">
        <v>227</v>
      </c>
      <c r="K29" s="22">
        <f t="shared" si="0"/>
        <v>1940</v>
      </c>
      <c r="L29" s="53">
        <f t="shared" si="1"/>
        <v>1940</v>
      </c>
    </row>
    <row r="30" spans="1:12" ht="23.25">
      <c r="A30" s="40" t="s">
        <v>123</v>
      </c>
      <c r="B30" s="8">
        <v>1993</v>
      </c>
      <c r="C30" s="19">
        <v>980</v>
      </c>
      <c r="D30" s="20" t="s">
        <v>227</v>
      </c>
      <c r="E30" s="20">
        <v>930</v>
      </c>
      <c r="F30" s="20" t="s">
        <v>227</v>
      </c>
      <c r="G30" s="20" t="s">
        <v>227</v>
      </c>
      <c r="H30" s="20" t="s">
        <v>227</v>
      </c>
      <c r="I30" s="20" t="s">
        <v>242</v>
      </c>
      <c r="J30" s="21" t="s">
        <v>227</v>
      </c>
      <c r="K30" s="22">
        <f t="shared" si="0"/>
        <v>1910</v>
      </c>
      <c r="L30" s="53">
        <f t="shared" si="1"/>
        <v>1910</v>
      </c>
    </row>
    <row r="31" spans="1:12" ht="23.25">
      <c r="A31" s="42" t="s">
        <v>125</v>
      </c>
      <c r="B31" s="6">
        <v>1984</v>
      </c>
      <c r="C31" s="19">
        <v>920</v>
      </c>
      <c r="D31" s="20">
        <v>990</v>
      </c>
      <c r="E31" s="20" t="s">
        <v>227</v>
      </c>
      <c r="F31" s="20" t="s">
        <v>227</v>
      </c>
      <c r="G31" s="20" t="s">
        <v>227</v>
      </c>
      <c r="H31" s="20" t="s">
        <v>227</v>
      </c>
      <c r="I31" s="20" t="s">
        <v>242</v>
      </c>
      <c r="J31" s="21" t="s">
        <v>227</v>
      </c>
      <c r="K31" s="22">
        <f t="shared" si="0"/>
        <v>1910</v>
      </c>
      <c r="L31" s="53">
        <f t="shared" si="1"/>
        <v>1910</v>
      </c>
    </row>
    <row r="32" spans="1:12" ht="23.25">
      <c r="A32" s="43" t="s">
        <v>126</v>
      </c>
      <c r="B32" s="8">
        <v>2001</v>
      </c>
      <c r="C32" s="19">
        <v>910</v>
      </c>
      <c r="D32" s="20" t="s">
        <v>227</v>
      </c>
      <c r="E32" s="20">
        <v>850</v>
      </c>
      <c r="F32" s="20" t="s">
        <v>227</v>
      </c>
      <c r="G32" s="20" t="s">
        <v>227</v>
      </c>
      <c r="H32" s="20" t="s">
        <v>227</v>
      </c>
      <c r="I32" s="20" t="s">
        <v>242</v>
      </c>
      <c r="J32" s="21" t="s">
        <v>227</v>
      </c>
      <c r="K32" s="22">
        <f t="shared" si="0"/>
        <v>1760</v>
      </c>
      <c r="L32" s="53">
        <f t="shared" si="1"/>
        <v>1760</v>
      </c>
    </row>
    <row r="33" spans="1:12" ht="23.25">
      <c r="A33" s="40" t="s">
        <v>127</v>
      </c>
      <c r="B33" s="8">
        <v>1994</v>
      </c>
      <c r="C33" s="19">
        <v>900</v>
      </c>
      <c r="D33" s="20" t="s">
        <v>227</v>
      </c>
      <c r="E33" s="20">
        <v>810</v>
      </c>
      <c r="F33" s="20" t="s">
        <v>227</v>
      </c>
      <c r="G33" s="20" t="s">
        <v>227</v>
      </c>
      <c r="H33" s="20" t="s">
        <v>227</v>
      </c>
      <c r="I33" s="20" t="s">
        <v>242</v>
      </c>
      <c r="J33" s="21" t="s">
        <v>227</v>
      </c>
      <c r="K33" s="22">
        <f t="shared" si="0"/>
        <v>1710</v>
      </c>
      <c r="L33" s="53">
        <f t="shared" si="1"/>
        <v>1710</v>
      </c>
    </row>
    <row r="34" spans="1:12" ht="23.25">
      <c r="A34" s="40" t="s">
        <v>23</v>
      </c>
      <c r="B34" s="8">
        <v>1991</v>
      </c>
      <c r="C34" s="19" t="s">
        <v>227</v>
      </c>
      <c r="D34" s="20">
        <v>800</v>
      </c>
      <c r="E34" s="20" t="s">
        <v>227</v>
      </c>
      <c r="F34" s="20">
        <v>870</v>
      </c>
      <c r="G34" s="20" t="s">
        <v>227</v>
      </c>
      <c r="H34" s="20" t="s">
        <v>227</v>
      </c>
      <c r="I34" s="20" t="s">
        <v>242</v>
      </c>
      <c r="J34" s="21" t="s">
        <v>227</v>
      </c>
      <c r="K34" s="22">
        <f t="shared" si="0"/>
        <v>1670</v>
      </c>
      <c r="L34" s="53">
        <f t="shared" si="1"/>
        <v>1670</v>
      </c>
    </row>
    <row r="35" spans="1:12" ht="23.25">
      <c r="A35" s="40" t="s">
        <v>206</v>
      </c>
      <c r="B35" s="8">
        <v>2003</v>
      </c>
      <c r="C35" s="19" t="s">
        <v>227</v>
      </c>
      <c r="D35" s="20" t="s">
        <v>227</v>
      </c>
      <c r="E35" s="20">
        <v>760</v>
      </c>
      <c r="F35" s="20" t="s">
        <v>227</v>
      </c>
      <c r="G35" s="20" t="s">
        <v>227</v>
      </c>
      <c r="H35" s="20">
        <v>850</v>
      </c>
      <c r="I35" s="20" t="s">
        <v>242</v>
      </c>
      <c r="J35" s="21" t="s">
        <v>227</v>
      </c>
      <c r="K35" s="22">
        <f t="shared" si="0"/>
        <v>1610</v>
      </c>
      <c r="L35" s="53">
        <f t="shared" si="1"/>
        <v>1610</v>
      </c>
    </row>
    <row r="36" spans="1:12" ht="23.25">
      <c r="A36" s="40" t="s">
        <v>114</v>
      </c>
      <c r="B36" s="8">
        <v>1982</v>
      </c>
      <c r="C36" s="19">
        <v>1000</v>
      </c>
      <c r="D36" s="20" t="s">
        <v>227</v>
      </c>
      <c r="E36" s="20" t="s">
        <v>227</v>
      </c>
      <c r="F36" s="20" t="s">
        <v>227</v>
      </c>
      <c r="G36" s="20" t="s">
        <v>227</v>
      </c>
      <c r="H36" s="20" t="s">
        <v>227</v>
      </c>
      <c r="I36" s="20" t="s">
        <v>242</v>
      </c>
      <c r="J36" s="21" t="s">
        <v>227</v>
      </c>
      <c r="K36" s="22">
        <f aca="true" t="shared" si="2" ref="K36:K67">SUM(C36:J36)</f>
        <v>1000</v>
      </c>
      <c r="L36" s="53">
        <f t="shared" si="1"/>
        <v>1000</v>
      </c>
    </row>
    <row r="37" spans="1:12" ht="23.25">
      <c r="A37" s="42" t="s">
        <v>200</v>
      </c>
      <c r="B37" s="6">
        <v>1989</v>
      </c>
      <c r="C37" s="19" t="s">
        <v>227</v>
      </c>
      <c r="D37" s="20" t="s">
        <v>227</v>
      </c>
      <c r="E37" s="20">
        <v>970</v>
      </c>
      <c r="F37" s="20" t="s">
        <v>227</v>
      </c>
      <c r="G37" s="20" t="s">
        <v>227</v>
      </c>
      <c r="H37" s="20" t="s">
        <v>227</v>
      </c>
      <c r="I37" s="20" t="s">
        <v>242</v>
      </c>
      <c r="J37" s="21" t="s">
        <v>227</v>
      </c>
      <c r="K37" s="22">
        <f t="shared" si="2"/>
        <v>970</v>
      </c>
      <c r="L37" s="53">
        <f t="shared" si="1"/>
        <v>970</v>
      </c>
    </row>
    <row r="38" spans="1:12" ht="23.25">
      <c r="A38" s="40" t="s">
        <v>198</v>
      </c>
      <c r="B38" s="8">
        <v>1985</v>
      </c>
      <c r="C38" s="19" t="s">
        <v>227</v>
      </c>
      <c r="D38" s="20" t="s">
        <v>227</v>
      </c>
      <c r="E38" s="20">
        <v>950</v>
      </c>
      <c r="F38" s="20" t="s">
        <v>227</v>
      </c>
      <c r="G38" s="20" t="s">
        <v>227</v>
      </c>
      <c r="H38" s="20" t="s">
        <v>227</v>
      </c>
      <c r="I38" s="20" t="s">
        <v>242</v>
      </c>
      <c r="J38" s="20" t="s">
        <v>227</v>
      </c>
      <c r="K38" s="22">
        <f t="shared" si="2"/>
        <v>950</v>
      </c>
      <c r="L38" s="53">
        <f t="shared" si="1"/>
        <v>950</v>
      </c>
    </row>
    <row r="39" spans="1:12" ht="23.25">
      <c r="A39" s="41" t="s">
        <v>205</v>
      </c>
      <c r="B39" s="14">
        <v>2003</v>
      </c>
      <c r="C39" s="19" t="s">
        <v>227</v>
      </c>
      <c r="D39" s="20" t="s">
        <v>227</v>
      </c>
      <c r="E39" s="20">
        <v>920</v>
      </c>
      <c r="F39" s="20" t="s">
        <v>227</v>
      </c>
      <c r="G39" s="20" t="s">
        <v>227</v>
      </c>
      <c r="H39" s="20" t="s">
        <v>227</v>
      </c>
      <c r="I39" s="20" t="s">
        <v>242</v>
      </c>
      <c r="J39" s="21" t="s">
        <v>227</v>
      </c>
      <c r="K39" s="22">
        <f t="shared" si="2"/>
        <v>920</v>
      </c>
      <c r="L39" s="53">
        <f t="shared" si="1"/>
        <v>920</v>
      </c>
    </row>
    <row r="40" spans="1:12" ht="23.25">
      <c r="A40" s="43" t="s">
        <v>179</v>
      </c>
      <c r="B40" s="8">
        <v>1990</v>
      </c>
      <c r="C40" s="19" t="s">
        <v>227</v>
      </c>
      <c r="D40" s="20">
        <v>910</v>
      </c>
      <c r="E40" s="20" t="s">
        <v>227</v>
      </c>
      <c r="F40" s="20" t="s">
        <v>227</v>
      </c>
      <c r="G40" s="20" t="s">
        <v>227</v>
      </c>
      <c r="H40" s="20" t="s">
        <v>227</v>
      </c>
      <c r="I40" s="20" t="s">
        <v>242</v>
      </c>
      <c r="J40" s="21" t="s">
        <v>227</v>
      </c>
      <c r="K40" s="22">
        <f t="shared" si="2"/>
        <v>910</v>
      </c>
      <c r="L40" s="53">
        <f t="shared" si="1"/>
        <v>910</v>
      </c>
    </row>
    <row r="41" spans="1:12" ht="23.25">
      <c r="A41" s="41" t="s">
        <v>201</v>
      </c>
      <c r="B41" s="14">
        <v>1988</v>
      </c>
      <c r="C41" s="19" t="s">
        <v>227</v>
      </c>
      <c r="D41" s="20" t="s">
        <v>227</v>
      </c>
      <c r="E41" s="20">
        <v>900</v>
      </c>
      <c r="F41" s="20" t="s">
        <v>227</v>
      </c>
      <c r="G41" s="20" t="s">
        <v>227</v>
      </c>
      <c r="H41" s="20" t="s">
        <v>227</v>
      </c>
      <c r="I41" s="20" t="s">
        <v>242</v>
      </c>
      <c r="J41" s="21" t="s">
        <v>227</v>
      </c>
      <c r="K41" s="22">
        <f t="shared" si="2"/>
        <v>900</v>
      </c>
      <c r="L41" s="53">
        <f t="shared" si="1"/>
        <v>900</v>
      </c>
    </row>
    <row r="42" spans="1:12" ht="23.25">
      <c r="A42" s="40" t="s">
        <v>180</v>
      </c>
      <c r="B42" s="8">
        <v>1983</v>
      </c>
      <c r="C42" s="19" t="s">
        <v>227</v>
      </c>
      <c r="D42" s="20">
        <v>880</v>
      </c>
      <c r="E42" s="20" t="s">
        <v>227</v>
      </c>
      <c r="F42" s="20" t="s">
        <v>227</v>
      </c>
      <c r="G42" s="20" t="s">
        <v>227</v>
      </c>
      <c r="H42" s="20" t="s">
        <v>227</v>
      </c>
      <c r="I42" s="20" t="s">
        <v>248</v>
      </c>
      <c r="J42" s="21" t="s">
        <v>227</v>
      </c>
      <c r="K42" s="22">
        <f t="shared" si="2"/>
        <v>880</v>
      </c>
      <c r="L42" s="53">
        <f t="shared" si="1"/>
        <v>880</v>
      </c>
    </row>
    <row r="43" spans="1:12" ht="23.25">
      <c r="A43" s="40" t="s">
        <v>202</v>
      </c>
      <c r="B43" s="8">
        <v>1997</v>
      </c>
      <c r="C43" s="19" t="s">
        <v>227</v>
      </c>
      <c r="D43" s="20" t="s">
        <v>227</v>
      </c>
      <c r="E43" s="20">
        <v>870</v>
      </c>
      <c r="F43" s="20" t="s">
        <v>227</v>
      </c>
      <c r="G43" s="20" t="s">
        <v>227</v>
      </c>
      <c r="H43" s="20" t="s">
        <v>227</v>
      </c>
      <c r="I43" s="20" t="s">
        <v>248</v>
      </c>
      <c r="J43" s="21" t="s">
        <v>227</v>
      </c>
      <c r="K43" s="22">
        <f t="shared" si="2"/>
        <v>870</v>
      </c>
      <c r="L43" s="53">
        <f t="shared" si="1"/>
        <v>870</v>
      </c>
    </row>
    <row r="44" spans="1:12" ht="23.25">
      <c r="A44" s="43" t="s">
        <v>230</v>
      </c>
      <c r="B44" s="8">
        <v>2005</v>
      </c>
      <c r="C44" s="19" t="s">
        <v>227</v>
      </c>
      <c r="D44" s="20" t="s">
        <v>227</v>
      </c>
      <c r="E44" s="20" t="s">
        <v>227</v>
      </c>
      <c r="F44" s="20" t="s">
        <v>227</v>
      </c>
      <c r="G44" s="20" t="s">
        <v>227</v>
      </c>
      <c r="H44" s="20">
        <v>840</v>
      </c>
      <c r="I44" s="20" t="s">
        <v>242</v>
      </c>
      <c r="J44" s="21" t="s">
        <v>227</v>
      </c>
      <c r="K44" s="22">
        <f t="shared" si="2"/>
        <v>840</v>
      </c>
      <c r="L44" s="53">
        <f t="shared" si="1"/>
        <v>840</v>
      </c>
    </row>
    <row r="45" spans="1:12" ht="23.25">
      <c r="A45" s="40" t="s">
        <v>129</v>
      </c>
      <c r="B45" s="8">
        <v>1985</v>
      </c>
      <c r="C45" s="19">
        <v>830</v>
      </c>
      <c r="D45" s="20" t="s">
        <v>227</v>
      </c>
      <c r="E45" s="20" t="s">
        <v>227</v>
      </c>
      <c r="F45" s="20" t="s">
        <v>227</v>
      </c>
      <c r="G45" s="20" t="s">
        <v>227</v>
      </c>
      <c r="H45" s="20" t="s">
        <v>227</v>
      </c>
      <c r="I45" s="20" t="s">
        <v>242</v>
      </c>
      <c r="J45" s="21" t="s">
        <v>227</v>
      </c>
      <c r="K45" s="22">
        <f t="shared" si="2"/>
        <v>830</v>
      </c>
      <c r="L45" s="53">
        <f t="shared" si="1"/>
        <v>830</v>
      </c>
    </row>
    <row r="46" spans="1:12" ht="23.25">
      <c r="A46" s="40" t="s">
        <v>67</v>
      </c>
      <c r="B46" s="8">
        <v>1985</v>
      </c>
      <c r="C46" s="19">
        <v>810</v>
      </c>
      <c r="D46" s="20" t="s">
        <v>227</v>
      </c>
      <c r="E46" s="20" t="s">
        <v>227</v>
      </c>
      <c r="F46" s="20" t="s">
        <v>227</v>
      </c>
      <c r="G46" s="20" t="s">
        <v>227</v>
      </c>
      <c r="H46" s="20" t="s">
        <v>227</v>
      </c>
      <c r="I46" s="20" t="s">
        <v>242</v>
      </c>
      <c r="J46" s="20" t="s">
        <v>227</v>
      </c>
      <c r="K46" s="22">
        <f t="shared" si="2"/>
        <v>810</v>
      </c>
      <c r="L46" s="53">
        <f t="shared" si="1"/>
        <v>810</v>
      </c>
    </row>
    <row r="47" spans="1:12" ht="23.25">
      <c r="A47" s="40" t="s">
        <v>212</v>
      </c>
      <c r="B47" s="8">
        <v>1989</v>
      </c>
      <c r="C47" s="19" t="s">
        <v>227</v>
      </c>
      <c r="D47" s="20" t="s">
        <v>227</v>
      </c>
      <c r="E47" s="20" t="s">
        <v>227</v>
      </c>
      <c r="F47" s="20">
        <v>800</v>
      </c>
      <c r="G47" s="20" t="s">
        <v>227</v>
      </c>
      <c r="H47" s="20" t="s">
        <v>227</v>
      </c>
      <c r="I47" s="20" t="s">
        <v>242</v>
      </c>
      <c r="J47" s="20" t="s">
        <v>227</v>
      </c>
      <c r="K47" s="22">
        <f t="shared" si="2"/>
        <v>800</v>
      </c>
      <c r="L47" s="53">
        <f t="shared" si="1"/>
        <v>800</v>
      </c>
    </row>
    <row r="48" spans="1:12" ht="23.25">
      <c r="A48" s="41" t="s">
        <v>131</v>
      </c>
      <c r="B48" s="14">
        <v>1993</v>
      </c>
      <c r="C48" s="19">
        <v>790</v>
      </c>
      <c r="D48" s="20" t="s">
        <v>227</v>
      </c>
      <c r="E48" s="20" t="s">
        <v>227</v>
      </c>
      <c r="F48" s="20" t="s">
        <v>227</v>
      </c>
      <c r="G48" s="20" t="s">
        <v>227</v>
      </c>
      <c r="H48" s="20" t="s">
        <v>227</v>
      </c>
      <c r="I48" s="20" t="s">
        <v>242</v>
      </c>
      <c r="J48" s="21" t="s">
        <v>227</v>
      </c>
      <c r="K48" s="22">
        <f t="shared" si="2"/>
        <v>790</v>
      </c>
      <c r="L48" s="53">
        <f t="shared" si="1"/>
        <v>790</v>
      </c>
    </row>
    <row r="49" spans="1:12" ht="23.25">
      <c r="A49" s="40" t="s">
        <v>197</v>
      </c>
      <c r="B49" s="8">
        <v>1960</v>
      </c>
      <c r="C49" s="19" t="s">
        <v>227</v>
      </c>
      <c r="D49" s="20" t="s">
        <v>227</v>
      </c>
      <c r="E49" s="20">
        <v>780</v>
      </c>
      <c r="F49" s="20" t="s">
        <v>227</v>
      </c>
      <c r="G49" s="20" t="s">
        <v>227</v>
      </c>
      <c r="H49" s="20" t="s">
        <v>227</v>
      </c>
      <c r="I49" s="20" t="s">
        <v>242</v>
      </c>
      <c r="J49" s="21" t="s">
        <v>227</v>
      </c>
      <c r="K49" s="22">
        <f t="shared" si="2"/>
        <v>780</v>
      </c>
      <c r="L49" s="53">
        <f t="shared" si="1"/>
        <v>780</v>
      </c>
    </row>
    <row r="50" spans="1:12" ht="23.25">
      <c r="A50" s="40" t="s">
        <v>132</v>
      </c>
      <c r="B50" s="8">
        <v>1983</v>
      </c>
      <c r="C50" s="19">
        <v>770</v>
      </c>
      <c r="D50" s="20" t="s">
        <v>227</v>
      </c>
      <c r="E50" s="20" t="s">
        <v>227</v>
      </c>
      <c r="F50" s="20" t="s">
        <v>227</v>
      </c>
      <c r="G50" s="20" t="s">
        <v>227</v>
      </c>
      <c r="H50" s="20" t="s">
        <v>227</v>
      </c>
      <c r="I50" s="20" t="s">
        <v>242</v>
      </c>
      <c r="J50" s="20" t="s">
        <v>227</v>
      </c>
      <c r="K50" s="22">
        <f t="shared" si="2"/>
        <v>770</v>
      </c>
      <c r="L50" s="53">
        <f t="shared" si="1"/>
        <v>770</v>
      </c>
    </row>
    <row r="51" spans="1:12" ht="23.25">
      <c r="A51" s="40" t="s">
        <v>133</v>
      </c>
      <c r="B51" s="8">
        <v>1989</v>
      </c>
      <c r="C51" s="19">
        <v>730</v>
      </c>
      <c r="D51" s="20" t="s">
        <v>227</v>
      </c>
      <c r="E51" s="20" t="s">
        <v>227</v>
      </c>
      <c r="F51" s="20" t="s">
        <v>227</v>
      </c>
      <c r="G51" s="20" t="s">
        <v>227</v>
      </c>
      <c r="H51" s="20" t="s">
        <v>227</v>
      </c>
      <c r="I51" s="20" t="s">
        <v>248</v>
      </c>
      <c r="J51" s="21" t="s">
        <v>227</v>
      </c>
      <c r="K51" s="22">
        <f t="shared" si="2"/>
        <v>730</v>
      </c>
      <c r="L51" s="53">
        <f t="shared" si="1"/>
        <v>730</v>
      </c>
    </row>
    <row r="52" spans="1:12" ht="23.25">
      <c r="A52" s="40" t="s">
        <v>121</v>
      </c>
      <c r="B52" s="8">
        <v>1998</v>
      </c>
      <c r="C52" s="19">
        <v>690</v>
      </c>
      <c r="D52" s="20" t="s">
        <v>227</v>
      </c>
      <c r="E52" s="20" t="s">
        <v>227</v>
      </c>
      <c r="F52" s="20" t="s">
        <v>227</v>
      </c>
      <c r="G52" s="20" t="s">
        <v>227</v>
      </c>
      <c r="H52" s="20" t="s">
        <v>227</v>
      </c>
      <c r="I52" s="20" t="s">
        <v>242</v>
      </c>
      <c r="J52" s="21" t="s">
        <v>227</v>
      </c>
      <c r="K52" s="22">
        <f t="shared" si="2"/>
        <v>690</v>
      </c>
      <c r="L52" s="53">
        <f t="shared" si="1"/>
        <v>690</v>
      </c>
    </row>
    <row r="53" spans="1:12" ht="23.25">
      <c r="A53" s="41" t="s">
        <v>135</v>
      </c>
      <c r="B53" s="14">
        <v>1982</v>
      </c>
      <c r="C53" s="19">
        <v>680</v>
      </c>
      <c r="D53" s="20" t="s">
        <v>227</v>
      </c>
      <c r="E53" s="20" t="s">
        <v>227</v>
      </c>
      <c r="F53" s="20" t="s">
        <v>227</v>
      </c>
      <c r="G53" s="20" t="s">
        <v>227</v>
      </c>
      <c r="H53" s="20" t="s">
        <v>227</v>
      </c>
      <c r="I53" s="20" t="s">
        <v>242</v>
      </c>
      <c r="J53" s="21" t="s">
        <v>227</v>
      </c>
      <c r="K53" s="22">
        <f t="shared" si="2"/>
        <v>680</v>
      </c>
      <c r="L53" s="53">
        <f t="shared" si="1"/>
        <v>680</v>
      </c>
    </row>
    <row r="54" spans="1:12" ht="23.25">
      <c r="A54" s="41" t="s">
        <v>21</v>
      </c>
      <c r="B54" s="14">
        <v>1946</v>
      </c>
      <c r="C54" s="19">
        <v>670</v>
      </c>
      <c r="D54" s="20" t="s">
        <v>227</v>
      </c>
      <c r="E54" s="20" t="s">
        <v>227</v>
      </c>
      <c r="F54" s="20" t="s">
        <v>227</v>
      </c>
      <c r="G54" s="20" t="s">
        <v>227</v>
      </c>
      <c r="H54" s="20" t="s">
        <v>227</v>
      </c>
      <c r="I54" s="20" t="s">
        <v>242</v>
      </c>
      <c r="J54" s="21" t="s">
        <v>227</v>
      </c>
      <c r="K54" s="22">
        <f t="shared" si="2"/>
        <v>670</v>
      </c>
      <c r="L54" s="53">
        <f t="shared" si="1"/>
        <v>670</v>
      </c>
    </row>
    <row r="55" spans="1:12" ht="23.25">
      <c r="A55" s="40" t="s">
        <v>136</v>
      </c>
      <c r="B55" s="8">
        <v>1989</v>
      </c>
      <c r="C55" s="19">
        <v>650</v>
      </c>
      <c r="D55" s="20" t="s">
        <v>227</v>
      </c>
      <c r="E55" s="20" t="s">
        <v>227</v>
      </c>
      <c r="F55" s="20" t="s">
        <v>227</v>
      </c>
      <c r="G55" s="20" t="s">
        <v>227</v>
      </c>
      <c r="H55" s="20" t="s">
        <v>227</v>
      </c>
      <c r="I55" s="20" t="s">
        <v>248</v>
      </c>
      <c r="J55" s="20" t="s">
        <v>227</v>
      </c>
      <c r="K55" s="22">
        <f t="shared" si="2"/>
        <v>650</v>
      </c>
      <c r="L55" s="53">
        <f t="shared" si="1"/>
        <v>650</v>
      </c>
    </row>
    <row r="56" spans="1:12" s="29" customFormat="1" ht="75">
      <c r="A56" s="44" t="s">
        <v>1</v>
      </c>
      <c r="B56" s="32"/>
      <c r="C56" s="33" t="s">
        <v>0</v>
      </c>
      <c r="D56" s="33" t="s">
        <v>71</v>
      </c>
      <c r="E56" s="33" t="s">
        <v>72</v>
      </c>
      <c r="F56" s="33" t="s">
        <v>73</v>
      </c>
      <c r="G56" s="33" t="s">
        <v>74</v>
      </c>
      <c r="H56" s="36" t="s">
        <v>75</v>
      </c>
      <c r="I56" s="36" t="s">
        <v>100</v>
      </c>
      <c r="J56" s="34" t="s">
        <v>228</v>
      </c>
      <c r="K56" s="35" t="s">
        <v>254</v>
      </c>
      <c r="L56" s="45" t="s">
        <v>111</v>
      </c>
    </row>
    <row r="57" spans="1:12" ht="23.25">
      <c r="A57" s="104" t="s">
        <v>104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6"/>
    </row>
    <row r="58" spans="1:12" ht="23.25">
      <c r="A58" s="40" t="s">
        <v>45</v>
      </c>
      <c r="B58" s="2">
        <v>1955</v>
      </c>
      <c r="C58" s="24">
        <v>560</v>
      </c>
      <c r="D58" s="20">
        <v>990</v>
      </c>
      <c r="E58" s="20">
        <v>980</v>
      </c>
      <c r="F58" s="20">
        <v>680</v>
      </c>
      <c r="G58" s="20">
        <v>990</v>
      </c>
      <c r="H58" s="20">
        <v>1000</v>
      </c>
      <c r="I58" s="20">
        <v>1000</v>
      </c>
      <c r="J58" s="20" t="s">
        <v>227</v>
      </c>
      <c r="K58" s="22">
        <f aca="true" t="shared" si="3" ref="K58:K89">SUM(C58:J58)</f>
        <v>6200</v>
      </c>
      <c r="L58" s="53"/>
    </row>
    <row r="59" spans="1:12" ht="23.25">
      <c r="A59" s="40" t="s">
        <v>157</v>
      </c>
      <c r="B59" s="4">
        <v>2003</v>
      </c>
      <c r="C59" s="20">
        <v>520</v>
      </c>
      <c r="D59" s="20">
        <v>960</v>
      </c>
      <c r="E59" s="20">
        <v>1000</v>
      </c>
      <c r="F59" s="19" t="s">
        <v>227</v>
      </c>
      <c r="G59" s="20">
        <v>1000</v>
      </c>
      <c r="H59" s="20">
        <v>990</v>
      </c>
      <c r="I59" s="20">
        <v>990</v>
      </c>
      <c r="J59" s="20" t="s">
        <v>227</v>
      </c>
      <c r="K59" s="22">
        <f t="shared" si="3"/>
        <v>5460</v>
      </c>
      <c r="L59" s="53"/>
    </row>
    <row r="60" spans="1:12" ht="23.25">
      <c r="A60" s="40" t="s">
        <v>10</v>
      </c>
      <c r="B60" s="2">
        <v>1947</v>
      </c>
      <c r="C60" s="20">
        <v>330</v>
      </c>
      <c r="D60" s="20">
        <v>830</v>
      </c>
      <c r="E60" s="20">
        <v>930</v>
      </c>
      <c r="F60" s="19">
        <v>470</v>
      </c>
      <c r="G60" s="20">
        <v>980</v>
      </c>
      <c r="H60" s="20">
        <v>920</v>
      </c>
      <c r="I60" s="20">
        <v>920</v>
      </c>
      <c r="J60" s="20" t="s">
        <v>227</v>
      </c>
      <c r="K60" s="22">
        <f t="shared" si="3"/>
        <v>5380</v>
      </c>
      <c r="L60" s="53"/>
    </row>
    <row r="61" spans="1:12" ht="23.25">
      <c r="A61" s="40" t="s">
        <v>27</v>
      </c>
      <c r="B61" s="2">
        <v>1948</v>
      </c>
      <c r="C61" s="20">
        <v>240</v>
      </c>
      <c r="D61" s="20">
        <v>890</v>
      </c>
      <c r="E61" s="20">
        <v>880</v>
      </c>
      <c r="F61" s="19">
        <v>430</v>
      </c>
      <c r="G61" s="20">
        <v>970</v>
      </c>
      <c r="H61" s="20">
        <v>880</v>
      </c>
      <c r="I61" s="20">
        <v>870</v>
      </c>
      <c r="J61" s="20" t="s">
        <v>227</v>
      </c>
      <c r="K61" s="22">
        <f t="shared" si="3"/>
        <v>5160</v>
      </c>
      <c r="L61" s="53"/>
    </row>
    <row r="62" spans="1:12" ht="23.25">
      <c r="A62" s="40" t="s">
        <v>52</v>
      </c>
      <c r="B62" s="2">
        <v>1952</v>
      </c>
      <c r="C62" s="20">
        <v>620</v>
      </c>
      <c r="D62" s="20">
        <v>1000</v>
      </c>
      <c r="E62" s="20" t="s">
        <v>227</v>
      </c>
      <c r="F62" s="20">
        <v>660</v>
      </c>
      <c r="G62" s="20">
        <v>1000</v>
      </c>
      <c r="H62" s="20">
        <v>980</v>
      </c>
      <c r="I62" s="20" t="s">
        <v>242</v>
      </c>
      <c r="J62" s="20" t="s">
        <v>227</v>
      </c>
      <c r="K62" s="22">
        <f t="shared" si="3"/>
        <v>4260</v>
      </c>
      <c r="L62" s="53"/>
    </row>
    <row r="63" spans="1:12" ht="23.25">
      <c r="A63" s="40" t="s">
        <v>204</v>
      </c>
      <c r="B63" s="2">
        <v>2004</v>
      </c>
      <c r="C63" s="20">
        <v>360</v>
      </c>
      <c r="D63" s="20">
        <v>930</v>
      </c>
      <c r="E63" s="20">
        <v>960</v>
      </c>
      <c r="F63" s="19" t="s">
        <v>227</v>
      </c>
      <c r="G63" s="20">
        <v>970</v>
      </c>
      <c r="H63" s="20">
        <v>940</v>
      </c>
      <c r="I63" s="20">
        <v>960</v>
      </c>
      <c r="J63" s="20" t="s">
        <v>227</v>
      </c>
      <c r="K63" s="22">
        <f t="shared" si="3"/>
        <v>5120</v>
      </c>
      <c r="L63" s="53"/>
    </row>
    <row r="64" spans="1:12" ht="23.25">
      <c r="A64" s="40" t="s">
        <v>11</v>
      </c>
      <c r="B64" s="2">
        <v>1944</v>
      </c>
      <c r="C64" s="20">
        <v>200</v>
      </c>
      <c r="D64" s="20">
        <v>820</v>
      </c>
      <c r="E64" s="20">
        <v>850</v>
      </c>
      <c r="F64" s="19">
        <v>380</v>
      </c>
      <c r="G64" s="20">
        <v>950</v>
      </c>
      <c r="H64" s="20">
        <v>840</v>
      </c>
      <c r="I64" s="20">
        <v>900</v>
      </c>
      <c r="J64" s="20" t="s">
        <v>227</v>
      </c>
      <c r="K64" s="22">
        <f t="shared" si="3"/>
        <v>4940</v>
      </c>
      <c r="L64" s="53"/>
    </row>
    <row r="65" spans="1:12" ht="23.25">
      <c r="A65" s="43" t="s">
        <v>108</v>
      </c>
      <c r="B65" s="4">
        <v>2001</v>
      </c>
      <c r="C65" s="20">
        <v>470</v>
      </c>
      <c r="D65" s="20">
        <v>980</v>
      </c>
      <c r="E65" s="20" t="s">
        <v>227</v>
      </c>
      <c r="F65" s="19">
        <v>610</v>
      </c>
      <c r="G65" s="20">
        <v>980</v>
      </c>
      <c r="H65" s="20">
        <v>970</v>
      </c>
      <c r="I65" s="20">
        <v>940</v>
      </c>
      <c r="J65" s="20" t="s">
        <v>227</v>
      </c>
      <c r="K65" s="22">
        <f t="shared" si="3"/>
        <v>4950</v>
      </c>
      <c r="L65" s="53"/>
    </row>
    <row r="66" spans="1:12" ht="23.25">
      <c r="A66" s="41" t="s">
        <v>18</v>
      </c>
      <c r="B66" s="3">
        <v>1946</v>
      </c>
      <c r="C66" s="20">
        <v>170</v>
      </c>
      <c r="D66" s="20">
        <v>800</v>
      </c>
      <c r="E66" s="20">
        <v>830</v>
      </c>
      <c r="F66" s="19">
        <v>350</v>
      </c>
      <c r="G66" s="20">
        <v>920</v>
      </c>
      <c r="H66" s="20">
        <v>850</v>
      </c>
      <c r="I66" s="20">
        <v>860</v>
      </c>
      <c r="J66" s="20" t="s">
        <v>227</v>
      </c>
      <c r="K66" s="22">
        <f t="shared" si="3"/>
        <v>4780</v>
      </c>
      <c r="L66" s="53"/>
    </row>
    <row r="67" spans="1:12" ht="23.25">
      <c r="A67" s="40" t="s">
        <v>171</v>
      </c>
      <c r="B67" s="2">
        <v>2005</v>
      </c>
      <c r="C67" s="20">
        <v>270</v>
      </c>
      <c r="D67" s="20">
        <v>850</v>
      </c>
      <c r="E67" s="20">
        <v>900</v>
      </c>
      <c r="F67" s="19" t="s">
        <v>227</v>
      </c>
      <c r="G67" s="20">
        <v>960</v>
      </c>
      <c r="H67" s="20">
        <v>900</v>
      </c>
      <c r="I67" s="20">
        <v>880</v>
      </c>
      <c r="J67" s="20" t="s">
        <v>227</v>
      </c>
      <c r="K67" s="22">
        <f t="shared" si="3"/>
        <v>4760</v>
      </c>
      <c r="L67" s="53"/>
    </row>
    <row r="68" spans="1:12" ht="23.25">
      <c r="A68" s="40" t="s">
        <v>22</v>
      </c>
      <c r="B68" s="2">
        <v>1955</v>
      </c>
      <c r="C68" s="20">
        <v>430</v>
      </c>
      <c r="D68" s="20">
        <v>970</v>
      </c>
      <c r="E68" s="20" t="s">
        <v>227</v>
      </c>
      <c r="F68" s="19">
        <v>600</v>
      </c>
      <c r="G68" s="20">
        <v>910</v>
      </c>
      <c r="H68" s="20">
        <v>960</v>
      </c>
      <c r="I68" s="20">
        <v>970</v>
      </c>
      <c r="J68" s="20" t="s">
        <v>227</v>
      </c>
      <c r="K68" s="22">
        <f t="shared" si="3"/>
        <v>4840</v>
      </c>
      <c r="L68" s="53"/>
    </row>
    <row r="69" spans="1:12" ht="23.25">
      <c r="A69" s="43" t="s">
        <v>12</v>
      </c>
      <c r="B69" s="4">
        <v>1939</v>
      </c>
      <c r="C69" s="20">
        <v>180</v>
      </c>
      <c r="D69" s="20">
        <v>790</v>
      </c>
      <c r="E69" s="20">
        <v>820</v>
      </c>
      <c r="F69" s="19">
        <v>340</v>
      </c>
      <c r="G69" s="20">
        <v>900</v>
      </c>
      <c r="H69" s="20">
        <v>810</v>
      </c>
      <c r="I69" s="20">
        <v>850</v>
      </c>
      <c r="J69" s="20" t="s">
        <v>227</v>
      </c>
      <c r="K69" s="22">
        <f t="shared" si="3"/>
        <v>4690</v>
      </c>
      <c r="L69" s="53"/>
    </row>
    <row r="70" spans="1:12" ht="23.25">
      <c r="A70" s="43" t="s">
        <v>183</v>
      </c>
      <c r="B70" s="4">
        <v>1949</v>
      </c>
      <c r="C70" s="20" t="s">
        <v>227</v>
      </c>
      <c r="D70" s="20">
        <v>810</v>
      </c>
      <c r="E70" s="20">
        <v>870</v>
      </c>
      <c r="F70" s="19">
        <v>360</v>
      </c>
      <c r="G70" s="20">
        <v>940</v>
      </c>
      <c r="H70" s="20">
        <v>860</v>
      </c>
      <c r="I70" s="20">
        <v>890</v>
      </c>
      <c r="J70" s="20" t="s">
        <v>227</v>
      </c>
      <c r="K70" s="22">
        <f t="shared" si="3"/>
        <v>4730</v>
      </c>
      <c r="L70" s="53"/>
    </row>
    <row r="71" spans="1:12" ht="23.25">
      <c r="A71" s="40" t="s">
        <v>32</v>
      </c>
      <c r="B71" s="2">
        <v>1955</v>
      </c>
      <c r="C71" s="24">
        <v>230</v>
      </c>
      <c r="D71" s="20">
        <v>860</v>
      </c>
      <c r="E71" s="20">
        <v>890</v>
      </c>
      <c r="F71" s="20" t="s">
        <v>227</v>
      </c>
      <c r="G71" s="20">
        <v>930</v>
      </c>
      <c r="H71" s="20">
        <v>890</v>
      </c>
      <c r="I71" s="20">
        <v>910</v>
      </c>
      <c r="J71" s="20" t="s">
        <v>227</v>
      </c>
      <c r="K71" s="22">
        <f t="shared" si="3"/>
        <v>4710</v>
      </c>
      <c r="L71" s="53"/>
    </row>
    <row r="72" spans="1:12" ht="23.25">
      <c r="A72" s="40" t="s">
        <v>106</v>
      </c>
      <c r="B72" s="2">
        <v>1954</v>
      </c>
      <c r="C72" s="20">
        <v>350</v>
      </c>
      <c r="D72" s="20">
        <v>940</v>
      </c>
      <c r="E72" s="20">
        <v>940</v>
      </c>
      <c r="F72" s="19">
        <v>520</v>
      </c>
      <c r="G72" s="20" t="s">
        <v>227</v>
      </c>
      <c r="H72" s="20">
        <v>930</v>
      </c>
      <c r="I72" s="20">
        <v>950</v>
      </c>
      <c r="J72" s="20" t="s">
        <v>227</v>
      </c>
      <c r="K72" s="22">
        <f t="shared" si="3"/>
        <v>4630</v>
      </c>
      <c r="L72" s="53"/>
    </row>
    <row r="73" spans="1:12" ht="23.25">
      <c r="A73" s="40" t="s">
        <v>163</v>
      </c>
      <c r="B73" s="2">
        <v>2004</v>
      </c>
      <c r="C73" s="20">
        <v>400</v>
      </c>
      <c r="D73" s="20">
        <v>950</v>
      </c>
      <c r="E73" s="20">
        <v>990</v>
      </c>
      <c r="F73" s="19" t="s">
        <v>227</v>
      </c>
      <c r="G73" s="20">
        <v>990</v>
      </c>
      <c r="H73" s="20">
        <v>940</v>
      </c>
      <c r="I73" s="20">
        <v>980</v>
      </c>
      <c r="J73" s="20" t="s">
        <v>227</v>
      </c>
      <c r="K73" s="22">
        <f t="shared" si="3"/>
        <v>5250</v>
      </c>
      <c r="L73" s="53"/>
    </row>
    <row r="74" spans="1:12" ht="23.25">
      <c r="A74" s="40" t="s">
        <v>174</v>
      </c>
      <c r="B74" s="2">
        <v>1953</v>
      </c>
      <c r="C74" s="20">
        <v>210</v>
      </c>
      <c r="D74" s="20">
        <v>870</v>
      </c>
      <c r="E74" s="20" t="s">
        <v>227</v>
      </c>
      <c r="F74" s="19">
        <v>390</v>
      </c>
      <c r="G74" s="20">
        <v>960</v>
      </c>
      <c r="H74" s="20">
        <v>820</v>
      </c>
      <c r="I74" s="20" t="s">
        <v>242</v>
      </c>
      <c r="J74" s="20" t="s">
        <v>227</v>
      </c>
      <c r="K74" s="22">
        <f t="shared" si="3"/>
        <v>3250</v>
      </c>
      <c r="L74" s="53"/>
    </row>
    <row r="75" spans="1:12" ht="23.25">
      <c r="A75" s="40" t="s">
        <v>166</v>
      </c>
      <c r="B75" s="2">
        <v>2004</v>
      </c>
      <c r="C75" s="20">
        <v>340</v>
      </c>
      <c r="D75" s="20">
        <v>910</v>
      </c>
      <c r="E75" s="20">
        <v>950</v>
      </c>
      <c r="F75" s="19" t="s">
        <v>227</v>
      </c>
      <c r="G75" s="20" t="s">
        <v>227</v>
      </c>
      <c r="H75" s="20">
        <v>910</v>
      </c>
      <c r="I75" s="20">
        <v>930</v>
      </c>
      <c r="J75" s="20" t="s">
        <v>227</v>
      </c>
      <c r="K75" s="22">
        <f t="shared" si="3"/>
        <v>4040</v>
      </c>
      <c r="L75" s="53"/>
    </row>
    <row r="76" spans="1:12" ht="23.25">
      <c r="A76" s="40" t="s">
        <v>170</v>
      </c>
      <c r="B76" s="2">
        <v>2002</v>
      </c>
      <c r="C76" s="20">
        <v>280</v>
      </c>
      <c r="D76" s="20">
        <v>920</v>
      </c>
      <c r="E76" s="20">
        <v>970</v>
      </c>
      <c r="F76" s="19" t="s">
        <v>227</v>
      </c>
      <c r="G76" s="20" t="s">
        <v>227</v>
      </c>
      <c r="H76" s="20">
        <v>930</v>
      </c>
      <c r="I76" s="20" t="s">
        <v>242</v>
      </c>
      <c r="J76" s="20" t="s">
        <v>227</v>
      </c>
      <c r="K76" s="22">
        <f t="shared" si="3"/>
        <v>3100</v>
      </c>
      <c r="L76" s="53"/>
    </row>
    <row r="77" spans="1:12" ht="23.25">
      <c r="A77" s="40" t="s">
        <v>182</v>
      </c>
      <c r="B77" s="2">
        <v>2001</v>
      </c>
      <c r="C77" s="20" t="s">
        <v>227</v>
      </c>
      <c r="D77" s="20">
        <v>840</v>
      </c>
      <c r="E77" s="20">
        <v>860</v>
      </c>
      <c r="F77" s="20">
        <v>400</v>
      </c>
      <c r="G77" s="20" t="s">
        <v>227</v>
      </c>
      <c r="H77" s="20">
        <v>870</v>
      </c>
      <c r="I77" s="20">
        <v>880</v>
      </c>
      <c r="J77" s="20" t="s">
        <v>227</v>
      </c>
      <c r="K77" s="22">
        <f t="shared" si="3"/>
        <v>3850</v>
      </c>
      <c r="L77" s="53"/>
    </row>
    <row r="78" spans="1:12" ht="23.25">
      <c r="A78" s="40" t="s">
        <v>176</v>
      </c>
      <c r="B78" s="2">
        <v>2005</v>
      </c>
      <c r="C78" s="20">
        <v>160</v>
      </c>
      <c r="D78" s="20">
        <v>780</v>
      </c>
      <c r="E78" s="20" t="s">
        <v>227</v>
      </c>
      <c r="F78" s="19" t="s">
        <v>227</v>
      </c>
      <c r="G78" s="20">
        <v>910</v>
      </c>
      <c r="H78" s="20">
        <v>830</v>
      </c>
      <c r="I78" s="20">
        <v>840</v>
      </c>
      <c r="J78" s="20" t="s">
        <v>227</v>
      </c>
      <c r="K78" s="22">
        <f t="shared" si="3"/>
        <v>3520</v>
      </c>
      <c r="L78" s="53"/>
    </row>
    <row r="79" spans="1:12" ht="23.25">
      <c r="A79" s="40" t="s">
        <v>168</v>
      </c>
      <c r="B79" s="2">
        <v>1955</v>
      </c>
      <c r="C79" s="20">
        <v>310</v>
      </c>
      <c r="D79" s="20">
        <v>900</v>
      </c>
      <c r="E79" s="20">
        <v>920</v>
      </c>
      <c r="F79" s="19" t="s">
        <v>227</v>
      </c>
      <c r="G79" s="20" t="s">
        <v>227</v>
      </c>
      <c r="H79" s="20" t="s">
        <v>227</v>
      </c>
      <c r="I79" s="20" t="s">
        <v>242</v>
      </c>
      <c r="J79" s="20" t="s">
        <v>227</v>
      </c>
      <c r="K79" s="22">
        <f t="shared" si="3"/>
        <v>2130</v>
      </c>
      <c r="L79" s="53"/>
    </row>
    <row r="80" spans="1:12" ht="23.25">
      <c r="A80" s="40" t="s">
        <v>209</v>
      </c>
      <c r="B80" s="2">
        <v>2002</v>
      </c>
      <c r="C80" s="20" t="s">
        <v>227</v>
      </c>
      <c r="D80" s="20" t="s">
        <v>227</v>
      </c>
      <c r="E80" s="20">
        <v>840</v>
      </c>
      <c r="F80" s="19" t="s">
        <v>227</v>
      </c>
      <c r="G80" s="20">
        <v>940</v>
      </c>
      <c r="H80" s="20" t="s">
        <v>227</v>
      </c>
      <c r="I80" s="20" t="s">
        <v>242</v>
      </c>
      <c r="J80" s="20" t="s">
        <v>227</v>
      </c>
      <c r="K80" s="22">
        <f t="shared" si="3"/>
        <v>1780</v>
      </c>
      <c r="L80" s="53"/>
    </row>
    <row r="81" spans="1:12" ht="23.25">
      <c r="A81" s="40" t="s">
        <v>165</v>
      </c>
      <c r="B81" s="2">
        <v>1954</v>
      </c>
      <c r="C81" s="20">
        <v>370</v>
      </c>
      <c r="D81" s="20" t="s">
        <v>227</v>
      </c>
      <c r="E81" s="20" t="s">
        <v>242</v>
      </c>
      <c r="F81" s="19" t="s">
        <v>227</v>
      </c>
      <c r="G81" s="20" t="s">
        <v>227</v>
      </c>
      <c r="H81" s="20" t="s">
        <v>227</v>
      </c>
      <c r="I81" s="20" t="s">
        <v>242</v>
      </c>
      <c r="J81" s="20" t="s">
        <v>227</v>
      </c>
      <c r="K81" s="22">
        <f t="shared" si="3"/>
        <v>370</v>
      </c>
      <c r="L81" s="53"/>
    </row>
    <row r="82" spans="1:12" ht="23.25">
      <c r="A82" s="40" t="s">
        <v>173</v>
      </c>
      <c r="B82" s="2">
        <v>2004</v>
      </c>
      <c r="C82" s="20">
        <v>220</v>
      </c>
      <c r="D82" s="20">
        <v>880</v>
      </c>
      <c r="E82" s="20" t="s">
        <v>227</v>
      </c>
      <c r="F82" s="19" t="s">
        <v>227</v>
      </c>
      <c r="G82" s="20" t="s">
        <v>227</v>
      </c>
      <c r="H82" s="20" t="s">
        <v>227</v>
      </c>
      <c r="I82" s="20" t="s">
        <v>242</v>
      </c>
      <c r="J82" s="20" t="s">
        <v>227</v>
      </c>
      <c r="K82" s="22">
        <f t="shared" si="3"/>
        <v>1100</v>
      </c>
      <c r="L82" s="53"/>
    </row>
    <row r="83" spans="1:12" ht="23.25">
      <c r="A83" s="40" t="s">
        <v>231</v>
      </c>
      <c r="B83" s="2">
        <v>2001</v>
      </c>
      <c r="C83" s="20" t="s">
        <v>227</v>
      </c>
      <c r="D83" s="20" t="s">
        <v>227</v>
      </c>
      <c r="E83" s="20" t="s">
        <v>227</v>
      </c>
      <c r="F83" s="19" t="s">
        <v>227</v>
      </c>
      <c r="G83" s="20" t="s">
        <v>227</v>
      </c>
      <c r="H83" s="20">
        <v>950</v>
      </c>
      <c r="I83" s="20" t="s">
        <v>242</v>
      </c>
      <c r="J83" s="20" t="s">
        <v>227</v>
      </c>
      <c r="K83" s="22">
        <f t="shared" si="3"/>
        <v>950</v>
      </c>
      <c r="L83" s="53"/>
    </row>
    <row r="84" spans="1:12" ht="23.25">
      <c r="A84" s="40" t="s">
        <v>221</v>
      </c>
      <c r="B84" s="2">
        <v>2004</v>
      </c>
      <c r="C84" s="20" t="s">
        <v>227</v>
      </c>
      <c r="D84" s="20" t="s">
        <v>227</v>
      </c>
      <c r="E84" s="20" t="s">
        <v>227</v>
      </c>
      <c r="F84" s="20" t="s">
        <v>227</v>
      </c>
      <c r="G84" s="20">
        <v>950</v>
      </c>
      <c r="H84" s="20" t="s">
        <v>227</v>
      </c>
      <c r="I84" s="20" t="s">
        <v>244</v>
      </c>
      <c r="J84" s="20" t="s">
        <v>227</v>
      </c>
      <c r="K84" s="22">
        <f t="shared" si="3"/>
        <v>950</v>
      </c>
      <c r="L84" s="53"/>
    </row>
    <row r="85" spans="1:12" ht="23.25">
      <c r="A85" s="40" t="s">
        <v>222</v>
      </c>
      <c r="B85" s="2">
        <v>2004</v>
      </c>
      <c r="C85" s="20" t="s">
        <v>227</v>
      </c>
      <c r="D85" s="20" t="s">
        <v>227</v>
      </c>
      <c r="E85" s="20" t="s">
        <v>227</v>
      </c>
      <c r="F85" s="19" t="s">
        <v>227</v>
      </c>
      <c r="G85" s="20">
        <v>930</v>
      </c>
      <c r="H85" s="20" t="s">
        <v>227</v>
      </c>
      <c r="I85" s="20" t="s">
        <v>242</v>
      </c>
      <c r="J85" s="20" t="s">
        <v>227</v>
      </c>
      <c r="K85" s="22">
        <f t="shared" si="3"/>
        <v>930</v>
      </c>
      <c r="L85" s="53"/>
    </row>
    <row r="86" spans="1:12" ht="23.25">
      <c r="A86" s="40" t="s">
        <v>223</v>
      </c>
      <c r="B86" s="2">
        <v>2002</v>
      </c>
      <c r="C86" s="20" t="s">
        <v>227</v>
      </c>
      <c r="D86" s="20" t="s">
        <v>227</v>
      </c>
      <c r="E86" s="20" t="s">
        <v>227</v>
      </c>
      <c r="F86" s="19" t="s">
        <v>227</v>
      </c>
      <c r="G86" s="20">
        <v>920</v>
      </c>
      <c r="H86" s="20" t="s">
        <v>227</v>
      </c>
      <c r="I86" s="20" t="s">
        <v>242</v>
      </c>
      <c r="J86" s="20" t="s">
        <v>227</v>
      </c>
      <c r="K86" s="22">
        <f t="shared" si="3"/>
        <v>920</v>
      </c>
      <c r="L86" s="53"/>
    </row>
    <row r="87" spans="1:12" ht="23.25">
      <c r="A87" s="41" t="s">
        <v>207</v>
      </c>
      <c r="B87" s="14">
        <v>2005</v>
      </c>
      <c r="C87" s="20" t="s">
        <v>227</v>
      </c>
      <c r="D87" s="20" t="s">
        <v>227</v>
      </c>
      <c r="E87" s="20">
        <v>910</v>
      </c>
      <c r="F87" s="19" t="s">
        <v>227</v>
      </c>
      <c r="G87" s="20" t="s">
        <v>227</v>
      </c>
      <c r="H87" s="20" t="s">
        <v>227</v>
      </c>
      <c r="I87" s="20" t="s">
        <v>242</v>
      </c>
      <c r="J87" s="20" t="s">
        <v>227</v>
      </c>
      <c r="K87" s="22">
        <f t="shared" si="3"/>
        <v>910</v>
      </c>
      <c r="L87" s="53"/>
    </row>
    <row r="88" spans="1:12" ht="23.25">
      <c r="A88" s="40" t="s">
        <v>232</v>
      </c>
      <c r="B88" s="2">
        <v>2008</v>
      </c>
      <c r="C88" s="20" t="s">
        <v>227</v>
      </c>
      <c r="D88" s="20" t="s">
        <v>227</v>
      </c>
      <c r="E88" s="20" t="s">
        <v>227</v>
      </c>
      <c r="F88" s="19" t="s">
        <v>227</v>
      </c>
      <c r="G88" s="20" t="s">
        <v>227</v>
      </c>
      <c r="H88" s="20">
        <v>800</v>
      </c>
      <c r="I88" s="20" t="s">
        <v>242</v>
      </c>
      <c r="J88" s="20" t="s">
        <v>227</v>
      </c>
      <c r="K88" s="22">
        <f t="shared" si="3"/>
        <v>800</v>
      </c>
      <c r="L88" s="53"/>
    </row>
    <row r="89" spans="1:12" ht="23.25">
      <c r="A89" s="40" t="s">
        <v>220</v>
      </c>
      <c r="B89" s="2">
        <v>2000</v>
      </c>
      <c r="C89" s="20" t="s">
        <v>227</v>
      </c>
      <c r="D89" s="20" t="s">
        <v>227</v>
      </c>
      <c r="E89" s="20" t="s">
        <v>227</v>
      </c>
      <c r="F89" s="19">
        <v>370</v>
      </c>
      <c r="G89" s="20" t="s">
        <v>227</v>
      </c>
      <c r="H89" s="20" t="s">
        <v>227</v>
      </c>
      <c r="I89" s="20" t="s">
        <v>242</v>
      </c>
      <c r="J89" s="20" t="s">
        <v>227</v>
      </c>
      <c r="K89" s="22">
        <f t="shared" si="3"/>
        <v>370</v>
      </c>
      <c r="L89" s="53"/>
    </row>
    <row r="90" spans="1:12" s="29" customFormat="1" ht="75">
      <c r="A90" s="44" t="s">
        <v>1</v>
      </c>
      <c r="B90" s="32"/>
      <c r="C90" s="33" t="s">
        <v>0</v>
      </c>
      <c r="D90" s="33" t="s">
        <v>71</v>
      </c>
      <c r="E90" s="33" t="s">
        <v>72</v>
      </c>
      <c r="F90" s="33" t="s">
        <v>73</v>
      </c>
      <c r="G90" s="33" t="s">
        <v>74</v>
      </c>
      <c r="H90" s="36" t="s">
        <v>75</v>
      </c>
      <c r="I90" s="36" t="s">
        <v>100</v>
      </c>
      <c r="J90" s="34" t="s">
        <v>228</v>
      </c>
      <c r="K90" s="35" t="s">
        <v>254</v>
      </c>
      <c r="L90" s="45" t="s">
        <v>111</v>
      </c>
    </row>
    <row r="91" spans="1:12" ht="23.25">
      <c r="A91" s="101" t="s">
        <v>105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3"/>
    </row>
    <row r="92" spans="1:12" ht="23.25">
      <c r="A92" s="40" t="s">
        <v>139</v>
      </c>
      <c r="B92" s="2">
        <v>1989</v>
      </c>
      <c r="C92" s="24">
        <v>970</v>
      </c>
      <c r="D92" s="20">
        <v>920</v>
      </c>
      <c r="E92" s="20">
        <v>950</v>
      </c>
      <c r="F92" s="20">
        <v>980</v>
      </c>
      <c r="G92" s="20">
        <v>980</v>
      </c>
      <c r="H92" s="20">
        <v>950</v>
      </c>
      <c r="I92" s="20">
        <v>970</v>
      </c>
      <c r="J92" s="20" t="s">
        <v>227</v>
      </c>
      <c r="K92" s="22">
        <f aca="true" t="shared" si="4" ref="K92:K123">SUM(C92:J92)</f>
        <v>6720</v>
      </c>
      <c r="L92" s="53">
        <f>K92-D92</f>
        <v>5800</v>
      </c>
    </row>
    <row r="93" spans="1:12" ht="23.25">
      <c r="A93" s="40" t="s">
        <v>119</v>
      </c>
      <c r="B93" s="2">
        <v>1982</v>
      </c>
      <c r="C93" s="24">
        <v>940</v>
      </c>
      <c r="D93" s="20">
        <v>970</v>
      </c>
      <c r="E93" s="20">
        <v>860</v>
      </c>
      <c r="F93" s="20">
        <v>880</v>
      </c>
      <c r="G93" s="20">
        <v>930</v>
      </c>
      <c r="H93" s="20">
        <v>980</v>
      </c>
      <c r="I93" s="20">
        <v>940</v>
      </c>
      <c r="J93" s="20" t="s">
        <v>227</v>
      </c>
      <c r="K93" s="22">
        <f t="shared" si="4"/>
        <v>6500</v>
      </c>
      <c r="L93" s="53">
        <f>K93-E93</f>
        <v>5640</v>
      </c>
    </row>
    <row r="94" spans="1:12" ht="23.25">
      <c r="A94" s="40" t="s">
        <v>144</v>
      </c>
      <c r="B94" s="2">
        <v>1990</v>
      </c>
      <c r="C94" s="24">
        <v>820</v>
      </c>
      <c r="D94" s="20">
        <v>890</v>
      </c>
      <c r="E94" s="20">
        <v>940</v>
      </c>
      <c r="F94" s="20">
        <v>950</v>
      </c>
      <c r="G94" s="20">
        <v>920</v>
      </c>
      <c r="H94" s="20">
        <v>870</v>
      </c>
      <c r="I94" s="20">
        <v>860</v>
      </c>
      <c r="J94" s="20" t="s">
        <v>227</v>
      </c>
      <c r="K94" s="22">
        <f t="shared" si="4"/>
        <v>6250</v>
      </c>
      <c r="L94" s="53">
        <f>K94-C94</f>
        <v>5430</v>
      </c>
    </row>
    <row r="95" spans="1:12" ht="23.25">
      <c r="A95" s="40" t="s">
        <v>69</v>
      </c>
      <c r="B95" s="2">
        <v>1988</v>
      </c>
      <c r="C95" s="24">
        <v>920</v>
      </c>
      <c r="D95" s="20">
        <v>910</v>
      </c>
      <c r="E95" s="20">
        <v>810</v>
      </c>
      <c r="F95" s="20">
        <v>960</v>
      </c>
      <c r="G95" s="20">
        <v>820</v>
      </c>
      <c r="H95" s="24">
        <v>960</v>
      </c>
      <c r="I95" s="20">
        <v>950</v>
      </c>
      <c r="J95" s="20" t="s">
        <v>227</v>
      </c>
      <c r="K95" s="22">
        <f t="shared" si="4"/>
        <v>6330</v>
      </c>
      <c r="L95" s="53">
        <f>K95-E95</f>
        <v>5520</v>
      </c>
    </row>
    <row r="96" spans="1:12" ht="23.25">
      <c r="A96" s="40" t="s">
        <v>38</v>
      </c>
      <c r="B96" s="2">
        <v>1987</v>
      </c>
      <c r="C96" s="24">
        <v>780</v>
      </c>
      <c r="D96" s="20">
        <v>770</v>
      </c>
      <c r="E96" s="20">
        <v>890</v>
      </c>
      <c r="F96" s="20">
        <v>920</v>
      </c>
      <c r="G96" s="20">
        <v>880</v>
      </c>
      <c r="H96" s="20">
        <v>890</v>
      </c>
      <c r="I96" s="20">
        <v>930</v>
      </c>
      <c r="J96" s="20" t="s">
        <v>227</v>
      </c>
      <c r="K96" s="22">
        <f t="shared" si="4"/>
        <v>6060</v>
      </c>
      <c r="L96" s="53">
        <f>K96-D96</f>
        <v>5290</v>
      </c>
    </row>
    <row r="97" spans="1:12" ht="23.25">
      <c r="A97" s="55" t="s">
        <v>9</v>
      </c>
      <c r="B97" s="62">
        <v>1983</v>
      </c>
      <c r="C97" s="58">
        <v>1000</v>
      </c>
      <c r="D97" s="58">
        <v>1000</v>
      </c>
      <c r="E97" s="58">
        <v>1000</v>
      </c>
      <c r="F97" s="58">
        <v>1000</v>
      </c>
      <c r="G97" s="58">
        <v>1000</v>
      </c>
      <c r="H97" s="58" t="s">
        <v>227</v>
      </c>
      <c r="I97" s="58">
        <v>1000</v>
      </c>
      <c r="J97" s="58" t="s">
        <v>227</v>
      </c>
      <c r="K97" s="60">
        <f t="shared" si="4"/>
        <v>6000</v>
      </c>
      <c r="L97" s="61">
        <f>K97</f>
        <v>6000</v>
      </c>
    </row>
    <row r="98" spans="1:12" ht="23.25">
      <c r="A98" s="40" t="s">
        <v>140</v>
      </c>
      <c r="B98" s="2">
        <v>1995</v>
      </c>
      <c r="C98" s="24">
        <v>950</v>
      </c>
      <c r="D98" s="20">
        <v>980</v>
      </c>
      <c r="E98" s="20" t="s">
        <v>227</v>
      </c>
      <c r="F98" s="20">
        <v>960</v>
      </c>
      <c r="G98" s="20">
        <v>960</v>
      </c>
      <c r="H98" s="20">
        <v>990</v>
      </c>
      <c r="I98" s="20">
        <v>960</v>
      </c>
      <c r="J98" s="20" t="s">
        <v>227</v>
      </c>
      <c r="K98" s="22">
        <f t="shared" si="4"/>
        <v>5800</v>
      </c>
      <c r="L98" s="53">
        <f>K98</f>
        <v>5800</v>
      </c>
    </row>
    <row r="99" spans="1:12" ht="23.25">
      <c r="A99" s="40" t="s">
        <v>51</v>
      </c>
      <c r="B99" s="2">
        <v>1984</v>
      </c>
      <c r="C99" s="24">
        <v>900</v>
      </c>
      <c r="D99" s="20">
        <v>880</v>
      </c>
      <c r="E99" s="20">
        <v>930</v>
      </c>
      <c r="F99" s="20">
        <v>910</v>
      </c>
      <c r="G99" s="20">
        <v>940</v>
      </c>
      <c r="H99" s="20" t="s">
        <v>227</v>
      </c>
      <c r="I99" s="20" t="s">
        <v>242</v>
      </c>
      <c r="J99" s="20" t="s">
        <v>227</v>
      </c>
      <c r="K99" s="22">
        <f t="shared" si="4"/>
        <v>4560</v>
      </c>
      <c r="L99" s="53">
        <f>K99</f>
        <v>4560</v>
      </c>
    </row>
    <row r="100" spans="1:12" ht="23.25">
      <c r="A100" s="42" t="s">
        <v>17</v>
      </c>
      <c r="B100" s="5">
        <v>1971</v>
      </c>
      <c r="C100" s="24">
        <v>880</v>
      </c>
      <c r="D100" s="20">
        <v>800</v>
      </c>
      <c r="E100" s="20" t="s">
        <v>227</v>
      </c>
      <c r="F100" s="20">
        <v>930</v>
      </c>
      <c r="G100" s="20">
        <v>880</v>
      </c>
      <c r="H100" s="20">
        <v>900</v>
      </c>
      <c r="I100" s="20">
        <v>890</v>
      </c>
      <c r="J100" s="20" t="s">
        <v>227</v>
      </c>
      <c r="K100" s="22">
        <f t="shared" si="4"/>
        <v>5280</v>
      </c>
      <c r="L100" s="53">
        <f>K100</f>
        <v>5280</v>
      </c>
    </row>
    <row r="101" spans="1:12" ht="23.25">
      <c r="A101" s="40" t="s">
        <v>146</v>
      </c>
      <c r="B101" s="2">
        <v>1995</v>
      </c>
      <c r="C101" s="24">
        <v>790</v>
      </c>
      <c r="D101" s="20">
        <v>860</v>
      </c>
      <c r="E101" s="20" t="s">
        <v>227</v>
      </c>
      <c r="F101" s="20">
        <v>900</v>
      </c>
      <c r="G101" s="20">
        <v>900</v>
      </c>
      <c r="H101" s="20">
        <v>880</v>
      </c>
      <c r="I101" s="20">
        <v>880</v>
      </c>
      <c r="J101" s="20" t="s">
        <v>227</v>
      </c>
      <c r="K101" s="22">
        <f t="shared" si="4"/>
        <v>5210</v>
      </c>
      <c r="L101" s="53">
        <f aca="true" t="shared" si="5" ref="L101:L164">K101</f>
        <v>5210</v>
      </c>
    </row>
    <row r="102" spans="1:12" ht="23.25">
      <c r="A102" s="40" t="s">
        <v>41</v>
      </c>
      <c r="B102" s="2">
        <v>1990</v>
      </c>
      <c r="C102" s="24">
        <v>860</v>
      </c>
      <c r="D102" s="20">
        <v>870</v>
      </c>
      <c r="E102" s="24">
        <v>750</v>
      </c>
      <c r="F102" s="20">
        <v>790</v>
      </c>
      <c r="G102" s="20">
        <v>780</v>
      </c>
      <c r="H102" s="20" t="s">
        <v>227</v>
      </c>
      <c r="I102" s="20" t="s">
        <v>242</v>
      </c>
      <c r="J102" s="20" t="s">
        <v>227</v>
      </c>
      <c r="K102" s="22">
        <f t="shared" si="4"/>
        <v>4050</v>
      </c>
      <c r="L102" s="53">
        <f t="shared" si="5"/>
        <v>4050</v>
      </c>
    </row>
    <row r="103" spans="1:12" ht="23.25">
      <c r="A103" s="40" t="s">
        <v>30</v>
      </c>
      <c r="B103" s="2">
        <v>1983</v>
      </c>
      <c r="C103" s="24">
        <v>990</v>
      </c>
      <c r="D103" s="20" t="s">
        <v>227</v>
      </c>
      <c r="E103" s="21" t="s">
        <v>242</v>
      </c>
      <c r="F103" s="20">
        <v>990</v>
      </c>
      <c r="G103" s="20">
        <v>990</v>
      </c>
      <c r="H103" s="20">
        <v>1000</v>
      </c>
      <c r="I103" s="20">
        <v>990</v>
      </c>
      <c r="J103" s="20" t="s">
        <v>227</v>
      </c>
      <c r="K103" s="22">
        <f t="shared" si="4"/>
        <v>4960</v>
      </c>
      <c r="L103" s="53">
        <f t="shared" si="5"/>
        <v>4960</v>
      </c>
    </row>
    <row r="104" spans="1:12" ht="23.25">
      <c r="A104" s="40" t="s">
        <v>53</v>
      </c>
      <c r="B104" s="2">
        <v>1984</v>
      </c>
      <c r="C104" s="24">
        <v>540</v>
      </c>
      <c r="D104" s="20">
        <v>540</v>
      </c>
      <c r="E104" s="20">
        <v>790</v>
      </c>
      <c r="F104" s="20">
        <v>530</v>
      </c>
      <c r="G104" s="20">
        <v>760</v>
      </c>
      <c r="H104" s="20">
        <v>790</v>
      </c>
      <c r="I104" s="20">
        <v>780</v>
      </c>
      <c r="J104" s="20" t="s">
        <v>227</v>
      </c>
      <c r="K104" s="22">
        <f t="shared" si="4"/>
        <v>4730</v>
      </c>
      <c r="L104" s="53">
        <f t="shared" si="5"/>
        <v>4730</v>
      </c>
    </row>
    <row r="105" spans="1:12" ht="23.25">
      <c r="A105" s="40" t="s">
        <v>148</v>
      </c>
      <c r="B105" s="2">
        <v>1978</v>
      </c>
      <c r="C105" s="24">
        <v>740</v>
      </c>
      <c r="D105" s="20">
        <v>750</v>
      </c>
      <c r="E105" s="20" t="s">
        <v>227</v>
      </c>
      <c r="F105" s="20">
        <v>780</v>
      </c>
      <c r="G105" s="20">
        <v>810</v>
      </c>
      <c r="H105" s="20">
        <v>840</v>
      </c>
      <c r="I105" s="20">
        <v>850</v>
      </c>
      <c r="J105" s="20" t="s">
        <v>227</v>
      </c>
      <c r="K105" s="22">
        <f t="shared" si="4"/>
        <v>4770</v>
      </c>
      <c r="L105" s="53">
        <f t="shared" si="5"/>
        <v>4770</v>
      </c>
    </row>
    <row r="106" spans="1:12" ht="23.25">
      <c r="A106" s="40" t="s">
        <v>122</v>
      </c>
      <c r="B106" s="2">
        <v>1989</v>
      </c>
      <c r="C106" s="24">
        <v>850</v>
      </c>
      <c r="D106" s="20" t="s">
        <v>227</v>
      </c>
      <c r="E106" s="20">
        <v>990</v>
      </c>
      <c r="F106" s="20">
        <v>940</v>
      </c>
      <c r="G106" s="20">
        <v>950</v>
      </c>
      <c r="H106" s="20" t="s">
        <v>227</v>
      </c>
      <c r="I106" s="20" t="s">
        <v>242</v>
      </c>
      <c r="J106" s="20" t="s">
        <v>227</v>
      </c>
      <c r="K106" s="22">
        <f t="shared" si="4"/>
        <v>3730</v>
      </c>
      <c r="L106" s="53">
        <f t="shared" si="5"/>
        <v>3730</v>
      </c>
    </row>
    <row r="107" spans="1:12" ht="23.25">
      <c r="A107" s="43" t="s">
        <v>190</v>
      </c>
      <c r="B107" s="4">
        <v>1973</v>
      </c>
      <c r="C107" s="24" t="s">
        <v>227</v>
      </c>
      <c r="D107" s="20">
        <v>590</v>
      </c>
      <c r="E107" s="20">
        <v>760</v>
      </c>
      <c r="F107" s="20">
        <v>740</v>
      </c>
      <c r="G107" s="20">
        <v>770</v>
      </c>
      <c r="H107" s="20">
        <v>830</v>
      </c>
      <c r="I107" s="20">
        <v>810</v>
      </c>
      <c r="J107" s="20" t="s">
        <v>227</v>
      </c>
      <c r="K107" s="22">
        <f t="shared" si="4"/>
        <v>4500</v>
      </c>
      <c r="L107" s="53">
        <f t="shared" si="5"/>
        <v>4500</v>
      </c>
    </row>
    <row r="108" spans="1:12" ht="23.25">
      <c r="A108" s="43" t="s">
        <v>14</v>
      </c>
      <c r="B108" s="4">
        <v>1958</v>
      </c>
      <c r="C108" s="24">
        <v>600</v>
      </c>
      <c r="D108" s="20">
        <v>700</v>
      </c>
      <c r="E108" s="20">
        <v>820</v>
      </c>
      <c r="F108" s="20" t="s">
        <v>227</v>
      </c>
      <c r="G108" s="20">
        <v>750</v>
      </c>
      <c r="H108" s="20">
        <v>760</v>
      </c>
      <c r="I108" s="20">
        <v>770</v>
      </c>
      <c r="J108" s="20" t="s">
        <v>227</v>
      </c>
      <c r="K108" s="22">
        <f t="shared" si="4"/>
        <v>4400</v>
      </c>
      <c r="L108" s="53">
        <f t="shared" si="5"/>
        <v>4400</v>
      </c>
    </row>
    <row r="109" spans="1:12" ht="23.25">
      <c r="A109" s="40" t="s">
        <v>57</v>
      </c>
      <c r="B109" s="2">
        <v>1983</v>
      </c>
      <c r="C109" s="24" t="s">
        <v>227</v>
      </c>
      <c r="D109" s="20">
        <v>850</v>
      </c>
      <c r="E109" s="20" t="s">
        <v>227</v>
      </c>
      <c r="F109" s="20">
        <v>950</v>
      </c>
      <c r="G109" s="20">
        <v>870</v>
      </c>
      <c r="H109" s="20">
        <v>920</v>
      </c>
      <c r="I109" s="20">
        <v>910</v>
      </c>
      <c r="J109" s="20" t="s">
        <v>227</v>
      </c>
      <c r="K109" s="22">
        <f t="shared" si="4"/>
        <v>4500</v>
      </c>
      <c r="L109" s="53">
        <f t="shared" si="5"/>
        <v>4500</v>
      </c>
    </row>
    <row r="110" spans="1:12" ht="23.25">
      <c r="A110" s="40" t="s">
        <v>13</v>
      </c>
      <c r="B110" s="2">
        <v>1973</v>
      </c>
      <c r="C110" s="24">
        <v>440</v>
      </c>
      <c r="D110" s="20">
        <v>490</v>
      </c>
      <c r="E110" s="20">
        <v>700</v>
      </c>
      <c r="F110" s="20">
        <v>490</v>
      </c>
      <c r="G110" s="20">
        <v>630</v>
      </c>
      <c r="H110" s="20">
        <v>740</v>
      </c>
      <c r="I110" s="20" t="s">
        <v>242</v>
      </c>
      <c r="J110" s="20" t="s">
        <v>227</v>
      </c>
      <c r="K110" s="22">
        <f t="shared" si="4"/>
        <v>3490</v>
      </c>
      <c r="L110" s="53">
        <f t="shared" si="5"/>
        <v>3490</v>
      </c>
    </row>
    <row r="111" spans="1:12" ht="23.25">
      <c r="A111" s="40" t="s">
        <v>46</v>
      </c>
      <c r="B111" s="2">
        <v>1997</v>
      </c>
      <c r="C111" s="24">
        <v>830</v>
      </c>
      <c r="D111" s="20">
        <v>740</v>
      </c>
      <c r="E111" s="20" t="s">
        <v>227</v>
      </c>
      <c r="F111" s="20">
        <v>870</v>
      </c>
      <c r="G111" s="20">
        <v>840</v>
      </c>
      <c r="H111" s="20" t="s">
        <v>227</v>
      </c>
      <c r="I111" s="20">
        <v>840</v>
      </c>
      <c r="J111" s="20" t="s">
        <v>227</v>
      </c>
      <c r="K111" s="22">
        <f t="shared" si="4"/>
        <v>4120</v>
      </c>
      <c r="L111" s="53">
        <f t="shared" si="5"/>
        <v>4120</v>
      </c>
    </row>
    <row r="112" spans="1:12" ht="23.25">
      <c r="A112" s="40" t="s">
        <v>49</v>
      </c>
      <c r="B112" s="2">
        <v>1985</v>
      </c>
      <c r="C112" s="24">
        <v>750</v>
      </c>
      <c r="D112" s="20">
        <v>720</v>
      </c>
      <c r="E112" s="20">
        <v>830</v>
      </c>
      <c r="F112" s="20">
        <v>830</v>
      </c>
      <c r="G112" s="20" t="s">
        <v>227</v>
      </c>
      <c r="H112" s="20" t="s">
        <v>227</v>
      </c>
      <c r="I112" s="20">
        <v>800</v>
      </c>
      <c r="J112" s="20" t="s">
        <v>227</v>
      </c>
      <c r="K112" s="22">
        <f t="shared" si="4"/>
        <v>3930</v>
      </c>
      <c r="L112" s="53">
        <f t="shared" si="5"/>
        <v>3930</v>
      </c>
    </row>
    <row r="113" spans="1:12" ht="23.25">
      <c r="A113" s="40" t="s">
        <v>154</v>
      </c>
      <c r="B113" s="2">
        <v>1985</v>
      </c>
      <c r="C113" s="24">
        <v>650</v>
      </c>
      <c r="D113" s="20" t="s">
        <v>227</v>
      </c>
      <c r="E113" s="21" t="s">
        <v>242</v>
      </c>
      <c r="F113" s="20">
        <v>750</v>
      </c>
      <c r="G113" s="20">
        <v>740</v>
      </c>
      <c r="H113" s="20">
        <v>850</v>
      </c>
      <c r="I113" s="20" t="s">
        <v>242</v>
      </c>
      <c r="J113" s="20" t="s">
        <v>227</v>
      </c>
      <c r="K113" s="22">
        <f t="shared" si="4"/>
        <v>2990</v>
      </c>
      <c r="L113" s="53">
        <f t="shared" si="5"/>
        <v>2990</v>
      </c>
    </row>
    <row r="114" spans="1:12" ht="23.25">
      <c r="A114" s="40" t="s">
        <v>4</v>
      </c>
      <c r="B114" s="2">
        <v>1966</v>
      </c>
      <c r="C114" s="24">
        <v>500</v>
      </c>
      <c r="D114" s="20">
        <v>460</v>
      </c>
      <c r="E114" s="20">
        <v>690</v>
      </c>
      <c r="F114" s="20">
        <v>620</v>
      </c>
      <c r="G114" s="20">
        <v>710</v>
      </c>
      <c r="H114" s="20" t="s">
        <v>227</v>
      </c>
      <c r="I114" s="20">
        <v>760</v>
      </c>
      <c r="J114" s="20" t="s">
        <v>227</v>
      </c>
      <c r="K114" s="22">
        <f t="shared" si="4"/>
        <v>3740</v>
      </c>
      <c r="L114" s="53">
        <f t="shared" si="5"/>
        <v>3740</v>
      </c>
    </row>
    <row r="115" spans="1:12" ht="23.25">
      <c r="A115" s="43" t="s">
        <v>33</v>
      </c>
      <c r="B115" s="4">
        <v>1964</v>
      </c>
      <c r="C115" s="24">
        <v>460</v>
      </c>
      <c r="D115" s="20">
        <v>440</v>
      </c>
      <c r="E115" s="20">
        <v>780</v>
      </c>
      <c r="F115" s="20">
        <v>580</v>
      </c>
      <c r="G115" s="20">
        <v>680</v>
      </c>
      <c r="H115" s="20" t="s">
        <v>227</v>
      </c>
      <c r="I115" s="20">
        <v>690</v>
      </c>
      <c r="J115" s="20" t="s">
        <v>227</v>
      </c>
      <c r="K115" s="22">
        <f t="shared" si="4"/>
        <v>3630</v>
      </c>
      <c r="L115" s="53">
        <f t="shared" si="5"/>
        <v>3630</v>
      </c>
    </row>
    <row r="116" spans="1:12" ht="23.25">
      <c r="A116" s="40" t="s">
        <v>50</v>
      </c>
      <c r="B116" s="2">
        <v>1985</v>
      </c>
      <c r="C116" s="24" t="s">
        <v>227</v>
      </c>
      <c r="D116" s="20">
        <v>960</v>
      </c>
      <c r="E116" s="20" t="s">
        <v>227</v>
      </c>
      <c r="F116" s="20" t="s">
        <v>227</v>
      </c>
      <c r="G116" s="20">
        <v>970</v>
      </c>
      <c r="H116" s="20">
        <v>970</v>
      </c>
      <c r="I116" s="20">
        <v>980</v>
      </c>
      <c r="J116" s="20" t="s">
        <v>227</v>
      </c>
      <c r="K116" s="22">
        <f t="shared" si="4"/>
        <v>3880</v>
      </c>
      <c r="L116" s="53">
        <f t="shared" si="5"/>
        <v>3880</v>
      </c>
    </row>
    <row r="117" spans="1:12" ht="23.25">
      <c r="A117" s="40" t="s">
        <v>118</v>
      </c>
      <c r="B117" s="2">
        <v>1974</v>
      </c>
      <c r="C117" s="24">
        <v>960</v>
      </c>
      <c r="D117" s="20">
        <v>950</v>
      </c>
      <c r="E117" s="20" t="s">
        <v>227</v>
      </c>
      <c r="F117" s="20" t="s">
        <v>227</v>
      </c>
      <c r="G117" s="20" t="s">
        <v>227</v>
      </c>
      <c r="H117" s="20">
        <v>960</v>
      </c>
      <c r="I117" s="20" t="s">
        <v>242</v>
      </c>
      <c r="J117" s="20" t="s">
        <v>227</v>
      </c>
      <c r="K117" s="22">
        <f t="shared" si="4"/>
        <v>2870</v>
      </c>
      <c r="L117" s="53">
        <f t="shared" si="5"/>
        <v>2870</v>
      </c>
    </row>
    <row r="118" spans="1:12" ht="23.25">
      <c r="A118" s="40" t="s">
        <v>152</v>
      </c>
      <c r="B118" s="2">
        <v>1982</v>
      </c>
      <c r="C118" s="24">
        <v>680</v>
      </c>
      <c r="D118" s="20">
        <v>610</v>
      </c>
      <c r="E118" s="20" t="s">
        <v>227</v>
      </c>
      <c r="F118" s="20">
        <v>710</v>
      </c>
      <c r="G118" s="20" t="s">
        <v>227</v>
      </c>
      <c r="H118" s="20">
        <v>800</v>
      </c>
      <c r="I118" s="20" t="s">
        <v>242</v>
      </c>
      <c r="J118" s="20" t="s">
        <v>227</v>
      </c>
      <c r="K118" s="22">
        <f t="shared" si="4"/>
        <v>2800</v>
      </c>
      <c r="L118" s="53">
        <f t="shared" si="5"/>
        <v>2800</v>
      </c>
    </row>
    <row r="119" spans="1:12" ht="23.25">
      <c r="A119" s="40" t="s">
        <v>110</v>
      </c>
      <c r="B119" s="2">
        <v>1972</v>
      </c>
      <c r="C119" s="24">
        <v>630</v>
      </c>
      <c r="D119" s="20">
        <v>710</v>
      </c>
      <c r="E119" s="20">
        <v>710</v>
      </c>
      <c r="F119" s="20">
        <v>720</v>
      </c>
      <c r="G119" s="20" t="s">
        <v>227</v>
      </c>
      <c r="H119" s="20" t="s">
        <v>227</v>
      </c>
      <c r="I119" s="20" t="s">
        <v>242</v>
      </c>
      <c r="J119" s="20" t="s">
        <v>227</v>
      </c>
      <c r="K119" s="22">
        <f t="shared" si="4"/>
        <v>2770</v>
      </c>
      <c r="L119" s="53">
        <f t="shared" si="5"/>
        <v>2770</v>
      </c>
    </row>
    <row r="120" spans="1:12" ht="23.25">
      <c r="A120" s="40" t="s">
        <v>28</v>
      </c>
      <c r="B120" s="2">
        <v>1997</v>
      </c>
      <c r="C120" s="24" t="s">
        <v>227</v>
      </c>
      <c r="D120" s="20">
        <v>470</v>
      </c>
      <c r="E120" s="20" t="s">
        <v>227</v>
      </c>
      <c r="F120" s="20">
        <v>690</v>
      </c>
      <c r="G120" s="20">
        <v>720</v>
      </c>
      <c r="H120" s="20">
        <v>860</v>
      </c>
      <c r="I120" s="20" t="s">
        <v>242</v>
      </c>
      <c r="J120" s="20" t="s">
        <v>227</v>
      </c>
      <c r="K120" s="22">
        <f t="shared" si="4"/>
        <v>2740</v>
      </c>
      <c r="L120" s="53">
        <f t="shared" si="5"/>
        <v>2740</v>
      </c>
    </row>
    <row r="121" spans="1:12" ht="23.25">
      <c r="A121" s="40" t="s">
        <v>63</v>
      </c>
      <c r="B121" s="2">
        <v>1975</v>
      </c>
      <c r="C121" s="24" t="s">
        <v>227</v>
      </c>
      <c r="D121" s="20" t="s">
        <v>227</v>
      </c>
      <c r="E121" s="20" t="s">
        <v>227</v>
      </c>
      <c r="F121" s="20">
        <v>850</v>
      </c>
      <c r="G121" s="20">
        <v>890</v>
      </c>
      <c r="H121" s="20">
        <v>910</v>
      </c>
      <c r="I121" s="20">
        <v>870</v>
      </c>
      <c r="J121" s="20" t="s">
        <v>227</v>
      </c>
      <c r="K121" s="22">
        <f t="shared" si="4"/>
        <v>3520</v>
      </c>
      <c r="L121" s="53">
        <f t="shared" si="5"/>
        <v>3520</v>
      </c>
    </row>
    <row r="122" spans="1:12" ht="23.25">
      <c r="A122" s="40" t="s">
        <v>37</v>
      </c>
      <c r="B122" s="2">
        <v>1986</v>
      </c>
      <c r="C122" s="24" t="s">
        <v>227</v>
      </c>
      <c r="D122" s="20">
        <v>830</v>
      </c>
      <c r="E122" s="20" t="s">
        <v>227</v>
      </c>
      <c r="F122" s="20">
        <v>860</v>
      </c>
      <c r="G122" s="20">
        <v>910</v>
      </c>
      <c r="H122" s="20" t="s">
        <v>227</v>
      </c>
      <c r="I122" s="20" t="s">
        <v>242</v>
      </c>
      <c r="J122" s="20" t="s">
        <v>227</v>
      </c>
      <c r="K122" s="22">
        <f t="shared" si="4"/>
        <v>2600</v>
      </c>
      <c r="L122" s="53">
        <f t="shared" si="5"/>
        <v>2600</v>
      </c>
    </row>
    <row r="123" spans="1:12" ht="23.25">
      <c r="A123" s="40" t="s">
        <v>34</v>
      </c>
      <c r="B123" s="2">
        <v>1972</v>
      </c>
      <c r="C123" s="24" t="s">
        <v>227</v>
      </c>
      <c r="D123" s="20">
        <v>480</v>
      </c>
      <c r="E123" s="20">
        <v>770</v>
      </c>
      <c r="F123" s="20">
        <v>570</v>
      </c>
      <c r="G123" s="20" t="s">
        <v>227</v>
      </c>
      <c r="H123" s="20">
        <v>770</v>
      </c>
      <c r="I123" s="20">
        <v>740</v>
      </c>
      <c r="J123" s="20" t="s">
        <v>227</v>
      </c>
      <c r="K123" s="22">
        <f t="shared" si="4"/>
        <v>3330</v>
      </c>
      <c r="L123" s="53">
        <f t="shared" si="5"/>
        <v>3330</v>
      </c>
    </row>
    <row r="124" spans="1:12" ht="23.25">
      <c r="A124" s="40" t="s">
        <v>5</v>
      </c>
      <c r="B124" s="2">
        <v>1961</v>
      </c>
      <c r="C124" s="24">
        <v>410</v>
      </c>
      <c r="D124" s="20">
        <v>410</v>
      </c>
      <c r="E124" s="20" t="s">
        <v>227</v>
      </c>
      <c r="F124" s="20">
        <v>480</v>
      </c>
      <c r="G124" s="20">
        <v>590</v>
      </c>
      <c r="H124" s="20">
        <v>690</v>
      </c>
      <c r="I124" s="20">
        <v>680</v>
      </c>
      <c r="J124" s="20" t="s">
        <v>227</v>
      </c>
      <c r="K124" s="22">
        <f aca="true" t="shared" si="6" ref="K124:K155">SUM(C124:J124)</f>
        <v>3260</v>
      </c>
      <c r="L124" s="53">
        <f t="shared" si="5"/>
        <v>3260</v>
      </c>
    </row>
    <row r="125" spans="1:12" ht="23.25">
      <c r="A125" s="40" t="s">
        <v>143</v>
      </c>
      <c r="B125" s="2">
        <v>1986</v>
      </c>
      <c r="C125" s="24">
        <v>840</v>
      </c>
      <c r="D125" s="20">
        <v>820</v>
      </c>
      <c r="E125" s="20">
        <v>900</v>
      </c>
      <c r="F125" s="20" t="s">
        <v>227</v>
      </c>
      <c r="G125" s="20" t="s">
        <v>227</v>
      </c>
      <c r="H125" s="20" t="s">
        <v>227</v>
      </c>
      <c r="I125" s="20" t="s">
        <v>242</v>
      </c>
      <c r="J125" s="20" t="s">
        <v>227</v>
      </c>
      <c r="K125" s="22">
        <f t="shared" si="6"/>
        <v>2560</v>
      </c>
      <c r="L125" s="53">
        <f t="shared" si="5"/>
        <v>2560</v>
      </c>
    </row>
    <row r="126" spans="1:12" ht="23.25">
      <c r="A126" s="40" t="s">
        <v>145</v>
      </c>
      <c r="B126" s="2">
        <v>1993</v>
      </c>
      <c r="C126" s="24">
        <v>810</v>
      </c>
      <c r="D126" s="20" t="s">
        <v>227</v>
      </c>
      <c r="E126" s="20" t="s">
        <v>227</v>
      </c>
      <c r="F126" s="20">
        <v>810</v>
      </c>
      <c r="G126" s="20">
        <v>860</v>
      </c>
      <c r="H126" s="20" t="s">
        <v>227</v>
      </c>
      <c r="I126" s="20" t="s">
        <v>242</v>
      </c>
      <c r="J126" s="20" t="s">
        <v>227</v>
      </c>
      <c r="K126" s="22">
        <f t="shared" si="6"/>
        <v>2480</v>
      </c>
      <c r="L126" s="53">
        <f t="shared" si="5"/>
        <v>2480</v>
      </c>
    </row>
    <row r="127" spans="1:12" ht="23.25">
      <c r="A127" s="40" t="s">
        <v>153</v>
      </c>
      <c r="B127" s="2">
        <v>1995</v>
      </c>
      <c r="C127" s="24">
        <v>670</v>
      </c>
      <c r="D127" s="20">
        <v>810</v>
      </c>
      <c r="E127" s="20">
        <v>800</v>
      </c>
      <c r="F127" s="20" t="s">
        <v>227</v>
      </c>
      <c r="G127" s="20" t="s">
        <v>227</v>
      </c>
      <c r="H127" s="20" t="s">
        <v>227</v>
      </c>
      <c r="I127" s="20" t="s">
        <v>242</v>
      </c>
      <c r="J127" s="20" t="s">
        <v>227</v>
      </c>
      <c r="K127" s="22">
        <f t="shared" si="6"/>
        <v>2280</v>
      </c>
      <c r="L127" s="53">
        <f t="shared" si="5"/>
        <v>2280</v>
      </c>
    </row>
    <row r="128" spans="1:12" ht="23.25">
      <c r="A128" s="42" t="s">
        <v>161</v>
      </c>
      <c r="B128" s="2">
        <v>1997</v>
      </c>
      <c r="C128" s="24">
        <v>450</v>
      </c>
      <c r="D128" s="20">
        <v>370</v>
      </c>
      <c r="E128" s="20" t="s">
        <v>227</v>
      </c>
      <c r="F128" s="20">
        <v>720</v>
      </c>
      <c r="G128" s="20">
        <v>580</v>
      </c>
      <c r="H128" s="20" t="s">
        <v>227</v>
      </c>
      <c r="I128" s="20" t="s">
        <v>242</v>
      </c>
      <c r="J128" s="20" t="s">
        <v>227</v>
      </c>
      <c r="K128" s="22">
        <f t="shared" si="6"/>
        <v>2120</v>
      </c>
      <c r="L128" s="53">
        <f t="shared" si="5"/>
        <v>2120</v>
      </c>
    </row>
    <row r="129" spans="1:12" ht="23.25">
      <c r="A129" s="40" t="s">
        <v>59</v>
      </c>
      <c r="B129" s="2">
        <v>1987</v>
      </c>
      <c r="C129" s="24">
        <v>690</v>
      </c>
      <c r="D129" s="20">
        <v>650</v>
      </c>
      <c r="E129" s="20" t="s">
        <v>227</v>
      </c>
      <c r="F129" s="20">
        <v>770</v>
      </c>
      <c r="G129" s="20" t="s">
        <v>227</v>
      </c>
      <c r="H129" s="20" t="s">
        <v>227</v>
      </c>
      <c r="I129" s="20" t="s">
        <v>242</v>
      </c>
      <c r="J129" s="20" t="s">
        <v>227</v>
      </c>
      <c r="K129" s="22">
        <f t="shared" si="6"/>
        <v>2110</v>
      </c>
      <c r="L129" s="53">
        <f t="shared" si="5"/>
        <v>2110</v>
      </c>
    </row>
    <row r="130" spans="1:12" ht="23.25">
      <c r="A130" s="40" t="s">
        <v>29</v>
      </c>
      <c r="B130" s="2">
        <v>1993</v>
      </c>
      <c r="C130" s="24">
        <v>760</v>
      </c>
      <c r="D130" s="20">
        <v>530</v>
      </c>
      <c r="E130" s="20" t="s">
        <v>227</v>
      </c>
      <c r="F130" s="20">
        <v>820</v>
      </c>
      <c r="G130" s="20" t="s">
        <v>227</v>
      </c>
      <c r="H130" s="20" t="s">
        <v>227</v>
      </c>
      <c r="I130" s="20" t="s">
        <v>242</v>
      </c>
      <c r="J130" s="20" t="s">
        <v>227</v>
      </c>
      <c r="K130" s="22">
        <f t="shared" si="6"/>
        <v>2110</v>
      </c>
      <c r="L130" s="53">
        <f t="shared" si="5"/>
        <v>2110</v>
      </c>
    </row>
    <row r="131" spans="1:12" ht="23.25">
      <c r="A131" s="40" t="s">
        <v>156</v>
      </c>
      <c r="B131" s="2">
        <v>1980</v>
      </c>
      <c r="C131" s="24">
        <v>530</v>
      </c>
      <c r="D131" s="20">
        <v>380</v>
      </c>
      <c r="E131" s="20">
        <v>670</v>
      </c>
      <c r="F131" s="20">
        <v>540</v>
      </c>
      <c r="G131" s="20">
        <v>610</v>
      </c>
      <c r="H131" s="20" t="s">
        <v>227</v>
      </c>
      <c r="I131" s="20">
        <v>700</v>
      </c>
      <c r="J131" s="20" t="s">
        <v>227</v>
      </c>
      <c r="K131" s="22">
        <f t="shared" si="6"/>
        <v>3430</v>
      </c>
      <c r="L131" s="53">
        <f t="shared" si="5"/>
        <v>3430</v>
      </c>
    </row>
    <row r="132" spans="1:12" ht="23.25">
      <c r="A132" s="40" t="s">
        <v>16</v>
      </c>
      <c r="B132" s="2">
        <v>1970</v>
      </c>
      <c r="C132" s="24">
        <v>660</v>
      </c>
      <c r="D132" s="20">
        <v>660</v>
      </c>
      <c r="E132" s="20" t="s">
        <v>227</v>
      </c>
      <c r="F132" s="20">
        <v>700</v>
      </c>
      <c r="G132" s="20" t="s">
        <v>227</v>
      </c>
      <c r="H132" s="20" t="s">
        <v>227</v>
      </c>
      <c r="I132" s="20" t="s">
        <v>242</v>
      </c>
      <c r="J132" s="20" t="s">
        <v>227</v>
      </c>
      <c r="K132" s="22">
        <f t="shared" si="6"/>
        <v>2020</v>
      </c>
      <c r="L132" s="53">
        <f t="shared" si="5"/>
        <v>2020</v>
      </c>
    </row>
    <row r="133" spans="1:12" ht="23.25">
      <c r="A133" s="40" t="s">
        <v>99</v>
      </c>
      <c r="B133" s="2">
        <v>1989</v>
      </c>
      <c r="C133" s="24" t="s">
        <v>227</v>
      </c>
      <c r="D133" s="20">
        <v>940</v>
      </c>
      <c r="E133" s="20">
        <v>980</v>
      </c>
      <c r="F133" s="20" t="s">
        <v>227</v>
      </c>
      <c r="G133" s="20" t="s">
        <v>227</v>
      </c>
      <c r="H133" s="20" t="s">
        <v>227</v>
      </c>
      <c r="I133" s="20" t="s">
        <v>242</v>
      </c>
      <c r="J133" s="20" t="s">
        <v>227</v>
      </c>
      <c r="K133" s="22">
        <f t="shared" si="6"/>
        <v>1920</v>
      </c>
      <c r="L133" s="53">
        <f t="shared" si="5"/>
        <v>1920</v>
      </c>
    </row>
    <row r="134" spans="1:12" ht="23.25">
      <c r="A134" s="40" t="s">
        <v>117</v>
      </c>
      <c r="B134" s="2">
        <v>1958</v>
      </c>
      <c r="C134" s="24" t="s">
        <v>227</v>
      </c>
      <c r="D134" s="20">
        <v>500</v>
      </c>
      <c r="E134" s="20" t="s">
        <v>227</v>
      </c>
      <c r="F134" s="20" t="s">
        <v>227</v>
      </c>
      <c r="G134" s="20">
        <v>640</v>
      </c>
      <c r="H134" s="20">
        <v>750</v>
      </c>
      <c r="I134" s="20" t="s">
        <v>242</v>
      </c>
      <c r="J134" s="20" t="s">
        <v>227</v>
      </c>
      <c r="K134" s="22">
        <f t="shared" si="6"/>
        <v>1890</v>
      </c>
      <c r="L134" s="53">
        <f t="shared" si="5"/>
        <v>1890</v>
      </c>
    </row>
    <row r="135" spans="1:12" ht="23.25">
      <c r="A135" s="42" t="s">
        <v>26</v>
      </c>
      <c r="B135" s="6">
        <v>1956</v>
      </c>
      <c r="C135" s="24">
        <v>300</v>
      </c>
      <c r="D135" s="20">
        <v>390</v>
      </c>
      <c r="E135" s="20" t="s">
        <v>227</v>
      </c>
      <c r="F135" s="20">
        <v>460</v>
      </c>
      <c r="G135" s="20" t="s">
        <v>227</v>
      </c>
      <c r="H135" s="20">
        <v>700</v>
      </c>
      <c r="I135" s="20">
        <v>710</v>
      </c>
      <c r="J135" s="20" t="s">
        <v>227</v>
      </c>
      <c r="K135" s="22">
        <f t="shared" si="6"/>
        <v>2560</v>
      </c>
      <c r="L135" s="53">
        <f t="shared" si="5"/>
        <v>2560</v>
      </c>
    </row>
    <row r="136" spans="1:12" ht="23.25">
      <c r="A136" s="43" t="s">
        <v>184</v>
      </c>
      <c r="B136" s="4">
        <v>1994</v>
      </c>
      <c r="C136" s="24" t="s">
        <v>227</v>
      </c>
      <c r="D136" s="20">
        <v>990</v>
      </c>
      <c r="E136" s="20">
        <v>850</v>
      </c>
      <c r="F136" s="20" t="s">
        <v>227</v>
      </c>
      <c r="G136" s="20" t="s">
        <v>227</v>
      </c>
      <c r="H136" s="20" t="s">
        <v>227</v>
      </c>
      <c r="I136" s="20" t="s">
        <v>242</v>
      </c>
      <c r="J136" s="20" t="s">
        <v>227</v>
      </c>
      <c r="K136" s="22">
        <f t="shared" si="6"/>
        <v>1840</v>
      </c>
      <c r="L136" s="53">
        <f t="shared" si="5"/>
        <v>1840</v>
      </c>
    </row>
    <row r="137" spans="1:12" ht="23.25">
      <c r="A137" s="40" t="s">
        <v>142</v>
      </c>
      <c r="B137" s="2">
        <v>1972</v>
      </c>
      <c r="C137" s="24">
        <v>890</v>
      </c>
      <c r="D137" s="20">
        <v>930</v>
      </c>
      <c r="E137" s="20" t="s">
        <v>227</v>
      </c>
      <c r="F137" s="20" t="s">
        <v>227</v>
      </c>
      <c r="G137" s="20" t="s">
        <v>227</v>
      </c>
      <c r="H137" s="20" t="s">
        <v>227</v>
      </c>
      <c r="I137" s="20" t="s">
        <v>242</v>
      </c>
      <c r="J137" s="20" t="s">
        <v>227</v>
      </c>
      <c r="K137" s="22">
        <f t="shared" si="6"/>
        <v>1820</v>
      </c>
      <c r="L137" s="53">
        <f t="shared" si="5"/>
        <v>1820</v>
      </c>
    </row>
    <row r="138" spans="1:12" ht="23.25">
      <c r="A138" s="40" t="s">
        <v>160</v>
      </c>
      <c r="B138" s="2">
        <v>1986</v>
      </c>
      <c r="C138" s="25" t="s">
        <v>227</v>
      </c>
      <c r="D138" s="20">
        <v>510</v>
      </c>
      <c r="E138" s="20" t="s">
        <v>227</v>
      </c>
      <c r="F138" s="20">
        <v>630</v>
      </c>
      <c r="G138" s="20">
        <v>670</v>
      </c>
      <c r="H138" s="20" t="s">
        <v>227</v>
      </c>
      <c r="I138" s="20" t="s">
        <v>242</v>
      </c>
      <c r="J138" s="20" t="s">
        <v>227</v>
      </c>
      <c r="K138" s="22">
        <f t="shared" si="6"/>
        <v>1810</v>
      </c>
      <c r="L138" s="53">
        <f t="shared" si="5"/>
        <v>1810</v>
      </c>
    </row>
    <row r="139" spans="1:12" ht="23.25">
      <c r="A139" s="40" t="s">
        <v>210</v>
      </c>
      <c r="B139" s="2">
        <v>1974</v>
      </c>
      <c r="C139" s="24" t="s">
        <v>227</v>
      </c>
      <c r="D139" s="20" t="s">
        <v>227</v>
      </c>
      <c r="E139" s="20">
        <v>960</v>
      </c>
      <c r="F139" s="20">
        <v>840</v>
      </c>
      <c r="G139" s="20" t="s">
        <v>227</v>
      </c>
      <c r="H139" s="20" t="s">
        <v>227</v>
      </c>
      <c r="I139" s="20">
        <v>920</v>
      </c>
      <c r="J139" s="20" t="s">
        <v>227</v>
      </c>
      <c r="K139" s="22">
        <f t="shared" si="6"/>
        <v>2720</v>
      </c>
      <c r="L139" s="53">
        <f t="shared" si="5"/>
        <v>2720</v>
      </c>
    </row>
    <row r="140" spans="1:12" ht="23.25">
      <c r="A140" s="40" t="s">
        <v>185</v>
      </c>
      <c r="B140" s="2">
        <v>1983</v>
      </c>
      <c r="C140" s="24" t="s">
        <v>227</v>
      </c>
      <c r="D140" s="20">
        <v>900</v>
      </c>
      <c r="E140" s="20">
        <v>870</v>
      </c>
      <c r="F140" s="20" t="s">
        <v>227</v>
      </c>
      <c r="G140" s="20" t="s">
        <v>227</v>
      </c>
      <c r="H140" s="20" t="s">
        <v>227</v>
      </c>
      <c r="I140" s="20" t="s">
        <v>242</v>
      </c>
      <c r="J140" s="20" t="s">
        <v>227</v>
      </c>
      <c r="K140" s="22">
        <f t="shared" si="6"/>
        <v>1770</v>
      </c>
      <c r="L140" s="53">
        <f t="shared" si="5"/>
        <v>1770</v>
      </c>
    </row>
    <row r="141" spans="1:12" ht="23.25">
      <c r="A141" s="40" t="s">
        <v>112</v>
      </c>
      <c r="B141" s="2">
        <v>1963</v>
      </c>
      <c r="C141" s="24" t="s">
        <v>227</v>
      </c>
      <c r="D141" s="20" t="s">
        <v>227</v>
      </c>
      <c r="E141" s="20">
        <v>840</v>
      </c>
      <c r="F141" s="20">
        <v>870</v>
      </c>
      <c r="G141" s="20" t="s">
        <v>227</v>
      </c>
      <c r="H141" s="20" t="s">
        <v>227</v>
      </c>
      <c r="I141" s="20" t="s">
        <v>242</v>
      </c>
      <c r="J141" s="20" t="s">
        <v>227</v>
      </c>
      <c r="K141" s="22">
        <f t="shared" si="6"/>
        <v>1710</v>
      </c>
      <c r="L141" s="53">
        <f t="shared" si="5"/>
        <v>1710</v>
      </c>
    </row>
    <row r="142" spans="1:12" ht="23.25">
      <c r="A142" s="46" t="s">
        <v>36</v>
      </c>
      <c r="B142" s="6">
        <v>1987</v>
      </c>
      <c r="C142" s="24">
        <v>930</v>
      </c>
      <c r="D142" s="20">
        <v>760</v>
      </c>
      <c r="E142" s="20" t="s">
        <v>227</v>
      </c>
      <c r="F142" s="20" t="s">
        <v>227</v>
      </c>
      <c r="G142" s="20" t="s">
        <v>227</v>
      </c>
      <c r="H142" s="20" t="s">
        <v>227</v>
      </c>
      <c r="I142" s="20" t="s">
        <v>242</v>
      </c>
      <c r="J142" s="20" t="s">
        <v>227</v>
      </c>
      <c r="K142" s="22">
        <f t="shared" si="6"/>
        <v>1690</v>
      </c>
      <c r="L142" s="53">
        <f t="shared" si="5"/>
        <v>1690</v>
      </c>
    </row>
    <row r="143" spans="1:12" ht="23.25">
      <c r="A143" s="40" t="s">
        <v>157</v>
      </c>
      <c r="B143" s="2">
        <v>1970</v>
      </c>
      <c r="C143" s="26" t="s">
        <v>242</v>
      </c>
      <c r="D143" s="20">
        <v>780</v>
      </c>
      <c r="E143" s="20" t="s">
        <v>227</v>
      </c>
      <c r="F143" s="20" t="s">
        <v>227</v>
      </c>
      <c r="G143" s="20">
        <v>850</v>
      </c>
      <c r="H143" s="20" t="s">
        <v>227</v>
      </c>
      <c r="I143" s="20" t="s">
        <v>242</v>
      </c>
      <c r="J143" s="20" t="s">
        <v>227</v>
      </c>
      <c r="K143" s="22">
        <f t="shared" si="6"/>
        <v>1630</v>
      </c>
      <c r="L143" s="53">
        <f t="shared" si="5"/>
        <v>1630</v>
      </c>
    </row>
    <row r="144" spans="1:12" ht="23.25">
      <c r="A144" s="40" t="s">
        <v>94</v>
      </c>
      <c r="B144" s="2">
        <v>1974</v>
      </c>
      <c r="C144" s="24" t="s">
        <v>227</v>
      </c>
      <c r="D144" s="20">
        <v>430</v>
      </c>
      <c r="E144" s="20" t="s">
        <v>227</v>
      </c>
      <c r="F144" s="20">
        <v>550</v>
      </c>
      <c r="G144" s="20">
        <v>650</v>
      </c>
      <c r="H144" s="20" t="s">
        <v>227</v>
      </c>
      <c r="I144" s="20">
        <v>730</v>
      </c>
      <c r="J144" s="20" t="s">
        <v>227</v>
      </c>
      <c r="K144" s="22">
        <f t="shared" si="6"/>
        <v>2360</v>
      </c>
      <c r="L144" s="53">
        <f t="shared" si="5"/>
        <v>2360</v>
      </c>
    </row>
    <row r="145" spans="1:12" ht="23.25">
      <c r="A145" s="40" t="s">
        <v>64</v>
      </c>
      <c r="B145" s="2">
        <v>1981</v>
      </c>
      <c r="C145" s="24">
        <v>390</v>
      </c>
      <c r="D145" s="20">
        <v>420</v>
      </c>
      <c r="E145" s="20">
        <v>720</v>
      </c>
      <c r="F145" s="20" t="s">
        <v>227</v>
      </c>
      <c r="G145" s="20" t="s">
        <v>227</v>
      </c>
      <c r="H145" s="20" t="s">
        <v>227</v>
      </c>
      <c r="I145" s="20" t="s">
        <v>242</v>
      </c>
      <c r="J145" s="20" t="s">
        <v>227</v>
      </c>
      <c r="K145" s="22">
        <f t="shared" si="6"/>
        <v>1530</v>
      </c>
      <c r="L145" s="53">
        <f t="shared" si="5"/>
        <v>1530</v>
      </c>
    </row>
    <row r="146" spans="1:12" ht="23.25">
      <c r="A146" s="40" t="s">
        <v>95</v>
      </c>
      <c r="B146" s="2">
        <v>1984</v>
      </c>
      <c r="C146" s="24" t="s">
        <v>227</v>
      </c>
      <c r="D146" s="20">
        <v>640</v>
      </c>
      <c r="E146" s="20">
        <v>880</v>
      </c>
      <c r="F146" s="20" t="s">
        <v>227</v>
      </c>
      <c r="G146" s="20" t="s">
        <v>227</v>
      </c>
      <c r="H146" s="20" t="s">
        <v>227</v>
      </c>
      <c r="I146" s="20" t="s">
        <v>242</v>
      </c>
      <c r="J146" s="20" t="s">
        <v>227</v>
      </c>
      <c r="K146" s="22">
        <f t="shared" si="6"/>
        <v>1520</v>
      </c>
      <c r="L146" s="53">
        <f t="shared" si="5"/>
        <v>1520</v>
      </c>
    </row>
    <row r="147" spans="1:12" ht="23.25">
      <c r="A147" s="40" t="s">
        <v>215</v>
      </c>
      <c r="B147" s="2">
        <v>1985</v>
      </c>
      <c r="C147" s="24" t="s">
        <v>227</v>
      </c>
      <c r="D147" s="20" t="s">
        <v>227</v>
      </c>
      <c r="E147" s="20" t="s">
        <v>227</v>
      </c>
      <c r="F147" s="20">
        <v>730</v>
      </c>
      <c r="G147" s="20">
        <v>790</v>
      </c>
      <c r="H147" s="20" t="s">
        <v>227</v>
      </c>
      <c r="I147" s="20">
        <v>790</v>
      </c>
      <c r="J147" s="20" t="s">
        <v>227</v>
      </c>
      <c r="K147" s="22">
        <f t="shared" si="6"/>
        <v>2310</v>
      </c>
      <c r="L147" s="53">
        <f t="shared" si="5"/>
        <v>2310</v>
      </c>
    </row>
    <row r="148" spans="1:12" ht="23.25">
      <c r="A148" s="40" t="s">
        <v>162</v>
      </c>
      <c r="B148" s="2">
        <v>1981</v>
      </c>
      <c r="C148" s="24">
        <v>420</v>
      </c>
      <c r="D148" s="20">
        <v>450</v>
      </c>
      <c r="E148" s="20" t="s">
        <v>227</v>
      </c>
      <c r="F148" s="20" t="s">
        <v>227</v>
      </c>
      <c r="G148" s="20">
        <v>600</v>
      </c>
      <c r="H148" s="20" t="s">
        <v>227</v>
      </c>
      <c r="I148" s="20" t="s">
        <v>242</v>
      </c>
      <c r="J148" s="20" t="s">
        <v>227</v>
      </c>
      <c r="K148" s="22">
        <f t="shared" si="6"/>
        <v>1470</v>
      </c>
      <c r="L148" s="53">
        <f t="shared" si="5"/>
        <v>1470</v>
      </c>
    </row>
    <row r="149" spans="1:12" ht="23.25">
      <c r="A149" s="40" t="s">
        <v>54</v>
      </c>
      <c r="B149" s="2">
        <v>1983</v>
      </c>
      <c r="C149" s="24" t="s">
        <v>227</v>
      </c>
      <c r="D149" s="20" t="s">
        <v>227</v>
      </c>
      <c r="E149" s="20" t="s">
        <v>227</v>
      </c>
      <c r="F149" s="20">
        <v>640</v>
      </c>
      <c r="G149" s="20" t="s">
        <v>227</v>
      </c>
      <c r="H149" s="20">
        <v>820</v>
      </c>
      <c r="I149" s="20" t="s">
        <v>242</v>
      </c>
      <c r="J149" s="20" t="s">
        <v>227</v>
      </c>
      <c r="K149" s="22">
        <f t="shared" si="6"/>
        <v>1460</v>
      </c>
      <c r="L149" s="53">
        <f t="shared" si="5"/>
        <v>1460</v>
      </c>
    </row>
    <row r="150" spans="1:12" ht="23.25">
      <c r="A150" s="40" t="s">
        <v>150</v>
      </c>
      <c r="B150" s="2">
        <v>1959</v>
      </c>
      <c r="C150" s="24">
        <v>720</v>
      </c>
      <c r="D150" s="20">
        <v>730</v>
      </c>
      <c r="E150" s="20" t="s">
        <v>227</v>
      </c>
      <c r="F150" s="20" t="s">
        <v>227</v>
      </c>
      <c r="G150" s="20" t="s">
        <v>227</v>
      </c>
      <c r="H150" s="20" t="s">
        <v>227</v>
      </c>
      <c r="I150" s="20" t="s">
        <v>242</v>
      </c>
      <c r="J150" s="20" t="s">
        <v>227</v>
      </c>
      <c r="K150" s="22">
        <f t="shared" si="6"/>
        <v>1450</v>
      </c>
      <c r="L150" s="53">
        <f t="shared" si="5"/>
        <v>1450</v>
      </c>
    </row>
    <row r="151" spans="1:12" ht="23.25">
      <c r="A151" s="40" t="s">
        <v>35</v>
      </c>
      <c r="B151" s="2">
        <v>1998</v>
      </c>
      <c r="C151" s="24" t="s">
        <v>227</v>
      </c>
      <c r="D151" s="20">
        <v>340</v>
      </c>
      <c r="E151" s="20" t="s">
        <v>227</v>
      </c>
      <c r="F151" s="20">
        <v>440</v>
      </c>
      <c r="G151" s="20" t="s">
        <v>227</v>
      </c>
      <c r="H151" s="20">
        <v>710</v>
      </c>
      <c r="I151" s="20">
        <v>670</v>
      </c>
      <c r="J151" s="20" t="s">
        <v>227</v>
      </c>
      <c r="K151" s="22">
        <f t="shared" si="6"/>
        <v>2160</v>
      </c>
      <c r="L151" s="53">
        <f t="shared" si="5"/>
        <v>2160</v>
      </c>
    </row>
    <row r="152" spans="1:12" ht="23.25">
      <c r="A152" s="40" t="s">
        <v>149</v>
      </c>
      <c r="B152" s="2">
        <v>1984</v>
      </c>
      <c r="C152" s="24">
        <v>730</v>
      </c>
      <c r="D152" s="20" t="s">
        <v>227</v>
      </c>
      <c r="E152" s="20" t="s">
        <v>227</v>
      </c>
      <c r="F152" s="20" t="s">
        <v>227</v>
      </c>
      <c r="G152" s="20">
        <v>700</v>
      </c>
      <c r="H152" s="20" t="s">
        <v>227</v>
      </c>
      <c r="I152" s="20" t="s">
        <v>242</v>
      </c>
      <c r="J152" s="20" t="s">
        <v>227</v>
      </c>
      <c r="K152" s="22">
        <f t="shared" si="6"/>
        <v>1430</v>
      </c>
      <c r="L152" s="53">
        <f t="shared" si="5"/>
        <v>1430</v>
      </c>
    </row>
    <row r="153" spans="1:12" ht="23.25">
      <c r="A153" s="40" t="s">
        <v>151</v>
      </c>
      <c r="B153" s="2">
        <v>1991</v>
      </c>
      <c r="C153" s="24">
        <v>710</v>
      </c>
      <c r="D153" s="20">
        <v>680</v>
      </c>
      <c r="E153" s="20" t="s">
        <v>227</v>
      </c>
      <c r="F153" s="20" t="s">
        <v>227</v>
      </c>
      <c r="G153" s="20" t="s">
        <v>227</v>
      </c>
      <c r="H153" s="20" t="s">
        <v>227</v>
      </c>
      <c r="I153" s="20" t="s">
        <v>242</v>
      </c>
      <c r="J153" s="20" t="s">
        <v>227</v>
      </c>
      <c r="K153" s="22">
        <f t="shared" si="6"/>
        <v>1390</v>
      </c>
      <c r="L153" s="53">
        <f t="shared" si="5"/>
        <v>1390</v>
      </c>
    </row>
    <row r="154" spans="1:12" ht="23.25">
      <c r="A154" s="40" t="s">
        <v>3</v>
      </c>
      <c r="B154" s="2">
        <v>1983</v>
      </c>
      <c r="C154" s="24">
        <v>580</v>
      </c>
      <c r="D154" s="20" t="s">
        <v>227</v>
      </c>
      <c r="E154" s="20" t="s">
        <v>227</v>
      </c>
      <c r="F154" s="20" t="s">
        <v>227</v>
      </c>
      <c r="G154" s="20">
        <v>730</v>
      </c>
      <c r="H154" s="20" t="s">
        <v>227</v>
      </c>
      <c r="I154" s="20">
        <v>820</v>
      </c>
      <c r="J154" s="20" t="s">
        <v>227</v>
      </c>
      <c r="K154" s="22">
        <f t="shared" si="6"/>
        <v>2130</v>
      </c>
      <c r="L154" s="53">
        <f t="shared" si="5"/>
        <v>2130</v>
      </c>
    </row>
    <row r="155" spans="1:12" ht="23.25">
      <c r="A155" s="40" t="s">
        <v>167</v>
      </c>
      <c r="B155" s="2">
        <v>1986</v>
      </c>
      <c r="C155" s="24">
        <v>320</v>
      </c>
      <c r="D155" s="20">
        <v>330</v>
      </c>
      <c r="E155" s="20">
        <v>660</v>
      </c>
      <c r="F155" s="20" t="s">
        <v>227</v>
      </c>
      <c r="G155" s="20" t="s">
        <v>227</v>
      </c>
      <c r="H155" s="20" t="s">
        <v>227</v>
      </c>
      <c r="I155" s="20" t="s">
        <v>242</v>
      </c>
      <c r="J155" s="20" t="s">
        <v>227</v>
      </c>
      <c r="K155" s="22">
        <f t="shared" si="6"/>
        <v>1310</v>
      </c>
      <c r="L155" s="53">
        <f t="shared" si="5"/>
        <v>1310</v>
      </c>
    </row>
    <row r="156" spans="1:12" ht="23.25">
      <c r="A156" s="40" t="s">
        <v>199</v>
      </c>
      <c r="B156" s="2">
        <v>1978</v>
      </c>
      <c r="C156" s="24" t="s">
        <v>227</v>
      </c>
      <c r="D156" s="20" t="s">
        <v>227</v>
      </c>
      <c r="E156" s="20">
        <v>680</v>
      </c>
      <c r="F156" s="20" t="s">
        <v>227</v>
      </c>
      <c r="G156" s="20">
        <v>620</v>
      </c>
      <c r="H156" s="20" t="s">
        <v>227</v>
      </c>
      <c r="I156" s="20" t="s">
        <v>242</v>
      </c>
      <c r="J156" s="20" t="s">
        <v>227</v>
      </c>
      <c r="K156" s="22">
        <f aca="true" t="shared" si="7" ref="K156:K189">SUM(C156:J156)</f>
        <v>1300</v>
      </c>
      <c r="L156" s="53">
        <f t="shared" si="5"/>
        <v>1300</v>
      </c>
    </row>
    <row r="157" spans="1:12" ht="23.25">
      <c r="A157" s="42" t="s">
        <v>20</v>
      </c>
      <c r="B157" s="6">
        <v>1960</v>
      </c>
      <c r="C157" s="24">
        <v>610</v>
      </c>
      <c r="D157" s="20" t="s">
        <v>227</v>
      </c>
      <c r="E157" s="20" t="s">
        <v>227</v>
      </c>
      <c r="F157" s="20">
        <v>650</v>
      </c>
      <c r="G157" s="20" t="s">
        <v>227</v>
      </c>
      <c r="H157" s="20" t="s">
        <v>227</v>
      </c>
      <c r="I157" s="20" t="s">
        <v>242</v>
      </c>
      <c r="J157" s="20" t="s">
        <v>227</v>
      </c>
      <c r="K157" s="22">
        <f t="shared" si="7"/>
        <v>1260</v>
      </c>
      <c r="L157" s="53">
        <f t="shared" si="5"/>
        <v>1260</v>
      </c>
    </row>
    <row r="158" spans="1:12" ht="23.25">
      <c r="A158" s="40" t="s">
        <v>42</v>
      </c>
      <c r="B158" s="2">
        <v>1977</v>
      </c>
      <c r="C158" s="24" t="s">
        <v>227</v>
      </c>
      <c r="D158" s="20" t="s">
        <v>227</v>
      </c>
      <c r="E158" s="20" t="s">
        <v>227</v>
      </c>
      <c r="F158" s="20">
        <v>560</v>
      </c>
      <c r="G158" s="20">
        <v>690</v>
      </c>
      <c r="H158" s="20" t="s">
        <v>227</v>
      </c>
      <c r="I158" s="20" t="s">
        <v>242</v>
      </c>
      <c r="J158" s="20" t="s">
        <v>227</v>
      </c>
      <c r="K158" s="22">
        <f t="shared" si="7"/>
        <v>1250</v>
      </c>
      <c r="L158" s="53">
        <f t="shared" si="5"/>
        <v>1250</v>
      </c>
    </row>
    <row r="159" spans="1:12" ht="23.25">
      <c r="A159" s="40" t="s">
        <v>192</v>
      </c>
      <c r="B159" s="2">
        <v>1996</v>
      </c>
      <c r="C159" s="24" t="s">
        <v>227</v>
      </c>
      <c r="D159" s="20">
        <v>570</v>
      </c>
      <c r="E159" s="20" t="s">
        <v>227</v>
      </c>
      <c r="F159" s="20">
        <v>680</v>
      </c>
      <c r="G159" s="20" t="s">
        <v>227</v>
      </c>
      <c r="H159" s="20" t="s">
        <v>227</v>
      </c>
      <c r="I159" s="20" t="s">
        <v>242</v>
      </c>
      <c r="J159" s="20" t="s">
        <v>227</v>
      </c>
      <c r="K159" s="22">
        <f t="shared" si="7"/>
        <v>1250</v>
      </c>
      <c r="L159" s="53">
        <f t="shared" si="5"/>
        <v>1250</v>
      </c>
    </row>
    <row r="160" spans="1:12" ht="23.25">
      <c r="A160" s="40" t="s">
        <v>66</v>
      </c>
      <c r="B160" s="2">
        <v>1957</v>
      </c>
      <c r="C160" s="24">
        <v>640</v>
      </c>
      <c r="D160" s="20">
        <v>550</v>
      </c>
      <c r="E160" s="20" t="s">
        <v>227</v>
      </c>
      <c r="F160" s="20" t="s">
        <v>227</v>
      </c>
      <c r="G160" s="20" t="s">
        <v>227</v>
      </c>
      <c r="H160" s="20" t="s">
        <v>227</v>
      </c>
      <c r="I160" s="20" t="s">
        <v>242</v>
      </c>
      <c r="J160" s="20" t="s">
        <v>227</v>
      </c>
      <c r="K160" s="22">
        <f t="shared" si="7"/>
        <v>1190</v>
      </c>
      <c r="L160" s="53">
        <f t="shared" si="5"/>
        <v>1190</v>
      </c>
    </row>
    <row r="161" spans="1:12" ht="23.25">
      <c r="A161" s="40" t="s">
        <v>177</v>
      </c>
      <c r="B161" s="2">
        <v>1961</v>
      </c>
      <c r="C161" s="24">
        <v>590</v>
      </c>
      <c r="D161" s="20">
        <v>560</v>
      </c>
      <c r="E161" s="20" t="s">
        <v>227</v>
      </c>
      <c r="F161" s="20" t="s">
        <v>227</v>
      </c>
      <c r="G161" s="20" t="s">
        <v>227</v>
      </c>
      <c r="H161" s="20" t="s">
        <v>227</v>
      </c>
      <c r="I161" s="20" t="s">
        <v>242</v>
      </c>
      <c r="J161" s="20" t="s">
        <v>227</v>
      </c>
      <c r="K161" s="22">
        <f t="shared" si="7"/>
        <v>1150</v>
      </c>
      <c r="L161" s="53">
        <f t="shared" si="5"/>
        <v>1150</v>
      </c>
    </row>
    <row r="162" spans="1:12" ht="23.25">
      <c r="A162" s="40" t="s">
        <v>61</v>
      </c>
      <c r="B162" s="2">
        <v>1958</v>
      </c>
      <c r="C162" s="24" t="s">
        <v>227</v>
      </c>
      <c r="D162" s="20">
        <v>360</v>
      </c>
      <c r="E162" s="20" t="s">
        <v>227</v>
      </c>
      <c r="F162" s="20">
        <v>410</v>
      </c>
      <c r="G162" s="20" t="s">
        <v>227</v>
      </c>
      <c r="H162" s="20">
        <v>670</v>
      </c>
      <c r="I162" s="20" t="s">
        <v>242</v>
      </c>
      <c r="J162" s="20" t="s">
        <v>227</v>
      </c>
      <c r="K162" s="22">
        <f t="shared" si="7"/>
        <v>1440</v>
      </c>
      <c r="L162" s="53">
        <f t="shared" si="5"/>
        <v>1440</v>
      </c>
    </row>
    <row r="163" spans="1:12" ht="23.25">
      <c r="A163" s="40" t="s">
        <v>138</v>
      </c>
      <c r="B163" s="2">
        <v>1996</v>
      </c>
      <c r="C163" s="24">
        <v>980</v>
      </c>
      <c r="D163" s="20" t="s">
        <v>227</v>
      </c>
      <c r="E163" s="20" t="s">
        <v>227</v>
      </c>
      <c r="F163" s="20" t="s">
        <v>227</v>
      </c>
      <c r="G163" s="20" t="s">
        <v>227</v>
      </c>
      <c r="H163" s="20" t="s">
        <v>227</v>
      </c>
      <c r="I163" s="20" t="s">
        <v>242</v>
      </c>
      <c r="J163" s="20" t="s">
        <v>227</v>
      </c>
      <c r="K163" s="22">
        <f t="shared" si="7"/>
        <v>980</v>
      </c>
      <c r="L163" s="53">
        <f t="shared" si="5"/>
        <v>980</v>
      </c>
    </row>
    <row r="164" spans="1:12" ht="23.25">
      <c r="A164" s="40" t="s">
        <v>109</v>
      </c>
      <c r="B164" s="2">
        <v>1983</v>
      </c>
      <c r="C164" s="24" t="s">
        <v>227</v>
      </c>
      <c r="D164" s="20" t="s">
        <v>227</v>
      </c>
      <c r="E164" s="20" t="s">
        <v>227</v>
      </c>
      <c r="F164" s="20">
        <v>970</v>
      </c>
      <c r="G164" s="20" t="s">
        <v>227</v>
      </c>
      <c r="H164" s="20" t="s">
        <v>227</v>
      </c>
      <c r="I164" s="20" t="s">
        <v>242</v>
      </c>
      <c r="J164" s="20" t="s">
        <v>227</v>
      </c>
      <c r="K164" s="22">
        <f t="shared" si="7"/>
        <v>970</v>
      </c>
      <c r="L164" s="53">
        <f t="shared" si="5"/>
        <v>970</v>
      </c>
    </row>
    <row r="165" spans="1:12" ht="23.25">
      <c r="A165" s="40" t="s">
        <v>68</v>
      </c>
      <c r="B165" s="2">
        <v>1976</v>
      </c>
      <c r="C165" s="24" t="s">
        <v>227</v>
      </c>
      <c r="D165" s="20" t="s">
        <v>227</v>
      </c>
      <c r="E165" s="20">
        <v>970</v>
      </c>
      <c r="F165" s="20" t="s">
        <v>227</v>
      </c>
      <c r="G165" s="20" t="s">
        <v>227</v>
      </c>
      <c r="H165" s="20" t="s">
        <v>227</v>
      </c>
      <c r="I165" s="20" t="s">
        <v>242</v>
      </c>
      <c r="J165" s="20" t="s">
        <v>227</v>
      </c>
      <c r="K165" s="22">
        <f t="shared" si="7"/>
        <v>970</v>
      </c>
      <c r="L165" s="53">
        <f aca="true" t="shared" si="8" ref="L165:L216">K165</f>
        <v>970</v>
      </c>
    </row>
    <row r="166" spans="1:12" ht="23.25">
      <c r="A166" s="40" t="s">
        <v>233</v>
      </c>
      <c r="B166" s="2">
        <v>1989</v>
      </c>
      <c r="C166" s="24" t="s">
        <v>227</v>
      </c>
      <c r="D166" s="20" t="s">
        <v>227</v>
      </c>
      <c r="E166" s="20" t="s">
        <v>227</v>
      </c>
      <c r="F166" s="20" t="s">
        <v>227</v>
      </c>
      <c r="G166" s="20" t="s">
        <v>227</v>
      </c>
      <c r="H166" s="20">
        <v>940</v>
      </c>
      <c r="I166" s="20" t="s">
        <v>242</v>
      </c>
      <c r="J166" s="20" t="s">
        <v>227</v>
      </c>
      <c r="K166" s="22">
        <f t="shared" si="7"/>
        <v>940</v>
      </c>
      <c r="L166" s="53">
        <f t="shared" si="8"/>
        <v>940</v>
      </c>
    </row>
    <row r="167" spans="1:12" ht="23.25">
      <c r="A167" s="40" t="s">
        <v>234</v>
      </c>
      <c r="B167" s="2">
        <v>1989</v>
      </c>
      <c r="C167" s="24" t="s">
        <v>227</v>
      </c>
      <c r="D167" s="20" t="s">
        <v>227</v>
      </c>
      <c r="E167" s="20" t="s">
        <v>227</v>
      </c>
      <c r="F167" s="20" t="s">
        <v>227</v>
      </c>
      <c r="G167" s="21" t="s">
        <v>242</v>
      </c>
      <c r="H167" s="20">
        <v>930</v>
      </c>
      <c r="I167" s="20" t="s">
        <v>242</v>
      </c>
      <c r="J167" s="20" t="s">
        <v>227</v>
      </c>
      <c r="K167" s="22">
        <f t="shared" si="7"/>
        <v>930</v>
      </c>
      <c r="L167" s="53">
        <f t="shared" si="8"/>
        <v>930</v>
      </c>
    </row>
    <row r="168" spans="1:12" ht="23.25">
      <c r="A168" s="40" t="s">
        <v>44</v>
      </c>
      <c r="B168" s="2">
        <v>1987</v>
      </c>
      <c r="C168" s="24" t="s">
        <v>227</v>
      </c>
      <c r="D168" s="20" t="s">
        <v>227</v>
      </c>
      <c r="E168" s="20">
        <v>920</v>
      </c>
      <c r="F168" s="20" t="s">
        <v>227</v>
      </c>
      <c r="G168" s="20" t="s">
        <v>227</v>
      </c>
      <c r="H168" s="20" t="s">
        <v>227</v>
      </c>
      <c r="I168" s="20" t="s">
        <v>242</v>
      </c>
      <c r="J168" s="20" t="s">
        <v>227</v>
      </c>
      <c r="K168" s="22">
        <f t="shared" si="7"/>
        <v>920</v>
      </c>
      <c r="L168" s="53">
        <f t="shared" si="8"/>
        <v>920</v>
      </c>
    </row>
    <row r="169" spans="1:12" ht="23.25">
      <c r="A169" s="40" t="s">
        <v>43</v>
      </c>
      <c r="B169" s="2">
        <v>1990</v>
      </c>
      <c r="C169" s="24" t="s">
        <v>227</v>
      </c>
      <c r="D169" s="20" t="s">
        <v>227</v>
      </c>
      <c r="E169" s="20">
        <v>910</v>
      </c>
      <c r="F169" s="20" t="s">
        <v>227</v>
      </c>
      <c r="G169" s="20" t="s">
        <v>227</v>
      </c>
      <c r="H169" s="20" t="s">
        <v>227</v>
      </c>
      <c r="I169" s="20" t="s">
        <v>242</v>
      </c>
      <c r="J169" s="20" t="s">
        <v>227</v>
      </c>
      <c r="K169" s="22">
        <f t="shared" si="7"/>
        <v>910</v>
      </c>
      <c r="L169" s="53">
        <f t="shared" si="8"/>
        <v>910</v>
      </c>
    </row>
    <row r="170" spans="1:12" ht="23.25">
      <c r="A170" s="40" t="s">
        <v>141</v>
      </c>
      <c r="B170" s="2">
        <v>1995</v>
      </c>
      <c r="C170" s="24">
        <v>910</v>
      </c>
      <c r="D170" s="20" t="s">
        <v>227</v>
      </c>
      <c r="E170" s="20" t="s">
        <v>227</v>
      </c>
      <c r="F170" s="20" t="s">
        <v>227</v>
      </c>
      <c r="G170" s="20" t="s">
        <v>227</v>
      </c>
      <c r="H170" s="20" t="s">
        <v>227</v>
      </c>
      <c r="I170" s="20" t="s">
        <v>242</v>
      </c>
      <c r="J170" s="20" t="s">
        <v>227</v>
      </c>
      <c r="K170" s="22">
        <f t="shared" si="7"/>
        <v>910</v>
      </c>
      <c r="L170" s="53">
        <f t="shared" si="8"/>
        <v>910</v>
      </c>
    </row>
    <row r="171" spans="1:12" ht="23.25">
      <c r="A171" s="40" t="s">
        <v>25</v>
      </c>
      <c r="B171" s="2">
        <v>1990</v>
      </c>
      <c r="C171" s="24" t="s">
        <v>227</v>
      </c>
      <c r="D171" s="20" t="s">
        <v>227</v>
      </c>
      <c r="E171" s="20" t="s">
        <v>227</v>
      </c>
      <c r="F171" s="20">
        <v>890</v>
      </c>
      <c r="G171" s="20" t="s">
        <v>227</v>
      </c>
      <c r="H171" s="20" t="s">
        <v>227</v>
      </c>
      <c r="I171" s="20" t="s">
        <v>242</v>
      </c>
      <c r="J171" s="20" t="s">
        <v>227</v>
      </c>
      <c r="K171" s="22">
        <f t="shared" si="7"/>
        <v>890</v>
      </c>
      <c r="L171" s="53">
        <f t="shared" si="8"/>
        <v>890</v>
      </c>
    </row>
    <row r="172" spans="1:12" ht="23.25">
      <c r="A172" s="40" t="s">
        <v>235</v>
      </c>
      <c r="B172" s="2">
        <v>1997</v>
      </c>
      <c r="C172" s="24" t="s">
        <v>227</v>
      </c>
      <c r="D172" s="20" t="s">
        <v>227</v>
      </c>
      <c r="E172" s="20" t="s">
        <v>227</v>
      </c>
      <c r="F172" s="20" t="s">
        <v>227</v>
      </c>
      <c r="G172" s="20" t="s">
        <v>227</v>
      </c>
      <c r="H172" s="20">
        <v>860</v>
      </c>
      <c r="I172" s="20" t="s">
        <v>242</v>
      </c>
      <c r="J172" s="20" t="s">
        <v>227</v>
      </c>
      <c r="K172" s="22">
        <f t="shared" si="7"/>
        <v>860</v>
      </c>
      <c r="L172" s="53">
        <f t="shared" si="8"/>
        <v>860</v>
      </c>
    </row>
    <row r="173" spans="1:12" ht="23.25">
      <c r="A173" s="40" t="s">
        <v>236</v>
      </c>
      <c r="B173" s="2">
        <v>1995</v>
      </c>
      <c r="C173" s="24" t="s">
        <v>227</v>
      </c>
      <c r="D173" s="20" t="s">
        <v>227</v>
      </c>
      <c r="E173" s="20" t="s">
        <v>227</v>
      </c>
      <c r="F173" s="20" t="s">
        <v>227</v>
      </c>
      <c r="G173" s="20" t="s">
        <v>227</v>
      </c>
      <c r="H173" s="20">
        <v>850</v>
      </c>
      <c r="I173" s="20" t="s">
        <v>248</v>
      </c>
      <c r="J173" s="20" t="s">
        <v>227</v>
      </c>
      <c r="K173" s="22">
        <f t="shared" si="7"/>
        <v>850</v>
      </c>
      <c r="L173" s="53">
        <f t="shared" si="8"/>
        <v>850</v>
      </c>
    </row>
    <row r="174" spans="1:12" ht="23.25">
      <c r="A174" s="40" t="s">
        <v>186</v>
      </c>
      <c r="B174" s="2">
        <v>1994</v>
      </c>
      <c r="C174" s="24" t="s">
        <v>227</v>
      </c>
      <c r="D174" s="20">
        <v>840</v>
      </c>
      <c r="E174" s="20" t="s">
        <v>227</v>
      </c>
      <c r="F174" s="20" t="s">
        <v>227</v>
      </c>
      <c r="G174" s="20" t="s">
        <v>227</v>
      </c>
      <c r="H174" s="20" t="s">
        <v>227</v>
      </c>
      <c r="I174" s="20" t="s">
        <v>248</v>
      </c>
      <c r="J174" s="20" t="s">
        <v>227</v>
      </c>
      <c r="K174" s="22">
        <f t="shared" si="7"/>
        <v>840</v>
      </c>
      <c r="L174" s="53">
        <f t="shared" si="8"/>
        <v>840</v>
      </c>
    </row>
    <row r="175" spans="1:12" ht="23.25">
      <c r="A175" s="40" t="s">
        <v>251</v>
      </c>
      <c r="B175" s="2">
        <v>1996</v>
      </c>
      <c r="C175" s="24" t="s">
        <v>242</v>
      </c>
      <c r="D175" s="20" t="s">
        <v>242</v>
      </c>
      <c r="E175" s="20" t="s">
        <v>242</v>
      </c>
      <c r="F175" s="20" t="s">
        <v>242</v>
      </c>
      <c r="G175" s="20" t="s">
        <v>242</v>
      </c>
      <c r="H175" s="20" t="s">
        <v>242</v>
      </c>
      <c r="I175" s="20">
        <v>830</v>
      </c>
      <c r="J175" s="20" t="s">
        <v>242</v>
      </c>
      <c r="K175" s="22">
        <v>830</v>
      </c>
      <c r="L175" s="53">
        <f t="shared" si="8"/>
        <v>830</v>
      </c>
    </row>
    <row r="176" spans="1:12" ht="23.25">
      <c r="A176" s="40" t="s">
        <v>224</v>
      </c>
      <c r="B176" s="2">
        <v>1980</v>
      </c>
      <c r="C176" s="24" t="s">
        <v>227</v>
      </c>
      <c r="D176" s="20" t="s">
        <v>227</v>
      </c>
      <c r="E176" s="20" t="s">
        <v>227</v>
      </c>
      <c r="F176" s="20" t="s">
        <v>227</v>
      </c>
      <c r="G176" s="20">
        <v>830</v>
      </c>
      <c r="H176" s="20" t="s">
        <v>227</v>
      </c>
      <c r="I176" s="20" t="s">
        <v>242</v>
      </c>
      <c r="J176" s="20" t="s">
        <v>227</v>
      </c>
      <c r="K176" s="22">
        <f t="shared" si="7"/>
        <v>830</v>
      </c>
      <c r="L176" s="53">
        <f t="shared" si="8"/>
        <v>830</v>
      </c>
    </row>
    <row r="177" spans="1:12" ht="23.25">
      <c r="A177" s="42" t="s">
        <v>172</v>
      </c>
      <c r="B177" s="6">
        <v>1991</v>
      </c>
      <c r="C177" s="24">
        <v>260</v>
      </c>
      <c r="D177" s="20" t="s">
        <v>227</v>
      </c>
      <c r="E177" s="20" t="s">
        <v>227</v>
      </c>
      <c r="F177" s="20">
        <v>420</v>
      </c>
      <c r="G177" s="20">
        <v>570</v>
      </c>
      <c r="H177" s="20" t="s">
        <v>227</v>
      </c>
      <c r="I177" s="20" t="s">
        <v>248</v>
      </c>
      <c r="J177" s="20" t="s">
        <v>227</v>
      </c>
      <c r="K177" s="22">
        <f t="shared" si="7"/>
        <v>1250</v>
      </c>
      <c r="L177" s="53">
        <f t="shared" si="8"/>
        <v>1250</v>
      </c>
    </row>
    <row r="178" spans="1:12" ht="23.25">
      <c r="A178" s="42" t="s">
        <v>237</v>
      </c>
      <c r="B178" s="6">
        <v>1997</v>
      </c>
      <c r="C178" s="24" t="s">
        <v>227</v>
      </c>
      <c r="D178" s="20" t="s">
        <v>227</v>
      </c>
      <c r="E178" s="20" t="s">
        <v>227</v>
      </c>
      <c r="F178" s="20" t="s">
        <v>227</v>
      </c>
      <c r="G178" s="20" t="s">
        <v>227</v>
      </c>
      <c r="H178" s="20">
        <v>810</v>
      </c>
      <c r="I178" s="20" t="s">
        <v>248</v>
      </c>
      <c r="J178" s="20" t="s">
        <v>227</v>
      </c>
      <c r="K178" s="22">
        <f t="shared" si="7"/>
        <v>810</v>
      </c>
      <c r="L178" s="53">
        <f t="shared" si="8"/>
        <v>810</v>
      </c>
    </row>
    <row r="179" spans="1:12" ht="23.25">
      <c r="A179" s="40" t="s">
        <v>213</v>
      </c>
      <c r="B179" s="2">
        <v>1993</v>
      </c>
      <c r="C179" s="24" t="s">
        <v>227</v>
      </c>
      <c r="D179" s="20" t="s">
        <v>227</v>
      </c>
      <c r="E179" s="20" t="s">
        <v>227</v>
      </c>
      <c r="F179" s="20">
        <v>800</v>
      </c>
      <c r="G179" s="20" t="s">
        <v>227</v>
      </c>
      <c r="H179" s="20" t="s">
        <v>227</v>
      </c>
      <c r="I179" s="20">
        <v>900</v>
      </c>
      <c r="J179" s="20" t="s">
        <v>227</v>
      </c>
      <c r="K179" s="22">
        <f t="shared" si="7"/>
        <v>1700</v>
      </c>
      <c r="L179" s="53">
        <f t="shared" si="8"/>
        <v>1700</v>
      </c>
    </row>
    <row r="180" spans="1:12" ht="23.25">
      <c r="A180" s="40" t="s">
        <v>60</v>
      </c>
      <c r="B180" s="2">
        <v>1994</v>
      </c>
      <c r="C180" s="24">
        <v>800</v>
      </c>
      <c r="D180" s="20" t="s">
        <v>227</v>
      </c>
      <c r="E180" s="20" t="s">
        <v>227</v>
      </c>
      <c r="F180" s="20" t="s">
        <v>227</v>
      </c>
      <c r="G180" s="20" t="s">
        <v>227</v>
      </c>
      <c r="H180" s="20" t="s">
        <v>227</v>
      </c>
      <c r="I180" s="20" t="s">
        <v>242</v>
      </c>
      <c r="J180" s="20" t="s">
        <v>227</v>
      </c>
      <c r="K180" s="22">
        <f t="shared" si="7"/>
        <v>800</v>
      </c>
      <c r="L180" s="53">
        <f t="shared" si="8"/>
        <v>800</v>
      </c>
    </row>
    <row r="181" spans="1:12" ht="23.25">
      <c r="A181" s="40" t="s">
        <v>225</v>
      </c>
      <c r="B181" s="2">
        <v>1995</v>
      </c>
      <c r="C181" s="24" t="s">
        <v>227</v>
      </c>
      <c r="D181" s="20" t="s">
        <v>227</v>
      </c>
      <c r="E181" s="20" t="s">
        <v>227</v>
      </c>
      <c r="F181" s="20" t="s">
        <v>227</v>
      </c>
      <c r="G181" s="20">
        <v>800</v>
      </c>
      <c r="H181" s="20" t="s">
        <v>227</v>
      </c>
      <c r="I181" s="20" t="s">
        <v>242</v>
      </c>
      <c r="J181" s="20" t="s">
        <v>227</v>
      </c>
      <c r="K181" s="22">
        <f t="shared" si="7"/>
        <v>800</v>
      </c>
      <c r="L181" s="53">
        <f t="shared" si="8"/>
        <v>800</v>
      </c>
    </row>
    <row r="182" spans="1:12" ht="23.25">
      <c r="A182" s="40" t="s">
        <v>187</v>
      </c>
      <c r="B182" s="2">
        <v>1985</v>
      </c>
      <c r="C182" s="24" t="s">
        <v>227</v>
      </c>
      <c r="D182" s="20">
        <v>790</v>
      </c>
      <c r="E182" s="20" t="s">
        <v>227</v>
      </c>
      <c r="F182" s="20" t="s">
        <v>227</v>
      </c>
      <c r="G182" s="20" t="s">
        <v>227</v>
      </c>
      <c r="H182" s="20" t="s">
        <v>227</v>
      </c>
      <c r="I182" s="20" t="s">
        <v>242</v>
      </c>
      <c r="J182" s="20" t="s">
        <v>227</v>
      </c>
      <c r="K182" s="22">
        <f t="shared" si="7"/>
        <v>790</v>
      </c>
      <c r="L182" s="53">
        <f t="shared" si="8"/>
        <v>790</v>
      </c>
    </row>
    <row r="183" spans="1:12" ht="23.25">
      <c r="A183" s="40" t="s">
        <v>238</v>
      </c>
      <c r="B183" s="2">
        <v>780</v>
      </c>
      <c r="C183" s="24" t="s">
        <v>227</v>
      </c>
      <c r="D183" s="20" t="s">
        <v>227</v>
      </c>
      <c r="E183" s="20" t="s">
        <v>227</v>
      </c>
      <c r="F183" s="20" t="s">
        <v>227</v>
      </c>
      <c r="G183" s="20" t="s">
        <v>227</v>
      </c>
      <c r="H183" s="20">
        <v>780</v>
      </c>
      <c r="I183" s="20" t="s">
        <v>242</v>
      </c>
      <c r="J183" s="20" t="s">
        <v>227</v>
      </c>
      <c r="K183" s="22">
        <f t="shared" si="7"/>
        <v>780</v>
      </c>
      <c r="L183" s="53">
        <f t="shared" si="8"/>
        <v>780</v>
      </c>
    </row>
    <row r="184" spans="1:12" ht="23.25">
      <c r="A184" s="40" t="s">
        <v>147</v>
      </c>
      <c r="B184" s="2">
        <v>1994</v>
      </c>
      <c r="C184" s="25">
        <v>770</v>
      </c>
      <c r="D184" s="20" t="s">
        <v>227</v>
      </c>
      <c r="E184" s="20" t="s">
        <v>227</v>
      </c>
      <c r="F184" s="20" t="s">
        <v>227</v>
      </c>
      <c r="G184" s="20" t="s">
        <v>227</v>
      </c>
      <c r="H184" s="20" t="s">
        <v>227</v>
      </c>
      <c r="I184" s="20" t="s">
        <v>248</v>
      </c>
      <c r="J184" s="20" t="s">
        <v>227</v>
      </c>
      <c r="K184" s="22">
        <f t="shared" si="7"/>
        <v>770</v>
      </c>
      <c r="L184" s="53">
        <f t="shared" si="8"/>
        <v>770</v>
      </c>
    </row>
    <row r="185" spans="1:12" ht="23.25">
      <c r="A185" s="40" t="s">
        <v>214</v>
      </c>
      <c r="B185" s="2">
        <v>1992</v>
      </c>
      <c r="C185" s="24" t="s">
        <v>227</v>
      </c>
      <c r="D185" s="20" t="s">
        <v>227</v>
      </c>
      <c r="E185" s="20" t="s">
        <v>227</v>
      </c>
      <c r="F185" s="20">
        <v>760</v>
      </c>
      <c r="G185" s="20" t="s">
        <v>227</v>
      </c>
      <c r="H185" s="20" t="s">
        <v>227</v>
      </c>
      <c r="I185" s="20" t="s">
        <v>242</v>
      </c>
      <c r="J185" s="20" t="s">
        <v>227</v>
      </c>
      <c r="K185" s="22">
        <f t="shared" si="7"/>
        <v>760</v>
      </c>
      <c r="L185" s="53">
        <f t="shared" si="8"/>
        <v>760</v>
      </c>
    </row>
    <row r="186" spans="1:12" ht="23.25">
      <c r="A186" s="40" t="s">
        <v>252</v>
      </c>
      <c r="B186" s="2">
        <v>1992</v>
      </c>
      <c r="C186" s="24" t="s">
        <v>242</v>
      </c>
      <c r="D186" s="20" t="s">
        <v>242</v>
      </c>
      <c r="E186" s="20" t="s">
        <v>242</v>
      </c>
      <c r="F186" s="20" t="s">
        <v>242</v>
      </c>
      <c r="G186" s="20" t="s">
        <v>242</v>
      </c>
      <c r="H186" s="20" t="s">
        <v>242</v>
      </c>
      <c r="I186" s="20">
        <v>750</v>
      </c>
      <c r="J186" s="20" t="s">
        <v>242</v>
      </c>
      <c r="K186" s="22">
        <v>750</v>
      </c>
      <c r="L186" s="53">
        <f t="shared" si="8"/>
        <v>750</v>
      </c>
    </row>
    <row r="187" spans="1:12" ht="23.25">
      <c r="A187" s="40" t="s">
        <v>203</v>
      </c>
      <c r="B187" s="2">
        <v>1991</v>
      </c>
      <c r="C187" s="24" t="s">
        <v>227</v>
      </c>
      <c r="D187" s="20" t="s">
        <v>227</v>
      </c>
      <c r="E187" s="20">
        <v>740</v>
      </c>
      <c r="F187" s="20" t="s">
        <v>227</v>
      </c>
      <c r="G187" s="20" t="s">
        <v>227</v>
      </c>
      <c r="H187" s="20" t="s">
        <v>227</v>
      </c>
      <c r="I187" s="20" t="s">
        <v>242</v>
      </c>
      <c r="J187" s="20" t="s">
        <v>227</v>
      </c>
      <c r="K187" s="22">
        <f t="shared" si="7"/>
        <v>740</v>
      </c>
      <c r="L187" s="53">
        <f t="shared" si="8"/>
        <v>740</v>
      </c>
    </row>
    <row r="188" spans="1:12" ht="23.25">
      <c r="A188" s="40" t="s">
        <v>96</v>
      </c>
      <c r="B188" s="2"/>
      <c r="C188" s="24" t="s">
        <v>227</v>
      </c>
      <c r="D188" s="20" t="s">
        <v>227</v>
      </c>
      <c r="E188" s="20">
        <v>730</v>
      </c>
      <c r="F188" s="20" t="s">
        <v>227</v>
      </c>
      <c r="G188" s="20" t="s">
        <v>227</v>
      </c>
      <c r="H188" s="20" t="s">
        <v>227</v>
      </c>
      <c r="I188" s="20" t="s">
        <v>242</v>
      </c>
      <c r="J188" s="20" t="s">
        <v>227</v>
      </c>
      <c r="K188" s="22">
        <f t="shared" si="7"/>
        <v>730</v>
      </c>
      <c r="L188" s="53">
        <f t="shared" si="8"/>
        <v>730</v>
      </c>
    </row>
    <row r="189" spans="1:12" ht="23.25">
      <c r="A189" s="46" t="s">
        <v>239</v>
      </c>
      <c r="B189" s="6">
        <v>1977</v>
      </c>
      <c r="C189" s="24" t="s">
        <v>227</v>
      </c>
      <c r="D189" s="20" t="s">
        <v>227</v>
      </c>
      <c r="E189" s="20" t="s">
        <v>227</v>
      </c>
      <c r="F189" s="20" t="s">
        <v>227</v>
      </c>
      <c r="G189" s="20" t="s">
        <v>227</v>
      </c>
      <c r="H189" s="20">
        <v>730</v>
      </c>
      <c r="I189" s="20">
        <v>720</v>
      </c>
      <c r="J189" s="20" t="s">
        <v>227</v>
      </c>
      <c r="K189" s="22">
        <f t="shared" si="7"/>
        <v>1450</v>
      </c>
      <c r="L189" s="53">
        <f t="shared" si="8"/>
        <v>1450</v>
      </c>
    </row>
    <row r="190" spans="1:12" ht="23.25">
      <c r="A190" s="40" t="s">
        <v>240</v>
      </c>
      <c r="B190" s="2">
        <v>1979</v>
      </c>
      <c r="C190" s="24" t="s">
        <v>227</v>
      </c>
      <c r="D190" s="20" t="s">
        <v>227</v>
      </c>
      <c r="E190" s="20" t="s">
        <v>227</v>
      </c>
      <c r="F190" s="20" t="s">
        <v>227</v>
      </c>
      <c r="G190" s="20" t="s">
        <v>227</v>
      </c>
      <c r="H190" s="20">
        <v>720</v>
      </c>
      <c r="I190" s="20" t="s">
        <v>242</v>
      </c>
      <c r="J190" s="20" t="s">
        <v>227</v>
      </c>
      <c r="K190" s="22">
        <f aca="true" t="shared" si="9" ref="K190:K216">SUM(C190:J190)</f>
        <v>720</v>
      </c>
      <c r="L190" s="53">
        <f t="shared" si="8"/>
        <v>720</v>
      </c>
    </row>
    <row r="191" spans="1:12" ht="23.25">
      <c r="A191" s="40" t="s">
        <v>39</v>
      </c>
      <c r="B191" s="2">
        <v>1988</v>
      </c>
      <c r="C191" s="24">
        <v>700</v>
      </c>
      <c r="D191" s="20" t="s">
        <v>227</v>
      </c>
      <c r="E191" s="20" t="s">
        <v>227</v>
      </c>
      <c r="F191" s="20" t="s">
        <v>227</v>
      </c>
      <c r="G191" s="20" t="s">
        <v>227</v>
      </c>
      <c r="H191" s="20" t="s">
        <v>227</v>
      </c>
      <c r="I191" s="20" t="s">
        <v>242</v>
      </c>
      <c r="J191" s="20" t="s">
        <v>227</v>
      </c>
      <c r="K191" s="22">
        <f t="shared" si="9"/>
        <v>700</v>
      </c>
      <c r="L191" s="53">
        <f t="shared" si="8"/>
        <v>700</v>
      </c>
    </row>
    <row r="192" spans="1:12" ht="23.25">
      <c r="A192" s="42" t="s">
        <v>188</v>
      </c>
      <c r="B192" s="6">
        <v>1981</v>
      </c>
      <c r="C192" s="24" t="s">
        <v>227</v>
      </c>
      <c r="D192" s="20">
        <v>690</v>
      </c>
      <c r="E192" s="20" t="s">
        <v>227</v>
      </c>
      <c r="F192" s="20" t="s">
        <v>227</v>
      </c>
      <c r="G192" s="20" t="s">
        <v>227</v>
      </c>
      <c r="H192" s="20" t="s">
        <v>227</v>
      </c>
      <c r="I192" s="20" t="s">
        <v>248</v>
      </c>
      <c r="J192" s="20" t="s">
        <v>227</v>
      </c>
      <c r="K192" s="22">
        <f t="shared" si="9"/>
        <v>690</v>
      </c>
      <c r="L192" s="53">
        <f t="shared" si="8"/>
        <v>690</v>
      </c>
    </row>
    <row r="193" spans="1:12" ht="23.25">
      <c r="A193" s="43" t="s">
        <v>241</v>
      </c>
      <c r="B193" s="4">
        <v>1965</v>
      </c>
      <c r="C193" s="24" t="s">
        <v>227</v>
      </c>
      <c r="D193" s="20" t="s">
        <v>227</v>
      </c>
      <c r="E193" s="20" t="s">
        <v>227</v>
      </c>
      <c r="F193" s="20" t="s">
        <v>227</v>
      </c>
      <c r="G193" s="20" t="s">
        <v>227</v>
      </c>
      <c r="H193" s="20">
        <v>680</v>
      </c>
      <c r="I193" s="20" t="s">
        <v>242</v>
      </c>
      <c r="J193" s="20" t="s">
        <v>227</v>
      </c>
      <c r="K193" s="22">
        <f t="shared" si="9"/>
        <v>680</v>
      </c>
      <c r="L193" s="53">
        <f t="shared" si="8"/>
        <v>680</v>
      </c>
    </row>
    <row r="194" spans="1:12" ht="23.25">
      <c r="A194" s="40" t="s">
        <v>32</v>
      </c>
      <c r="B194" s="2">
        <v>1955</v>
      </c>
      <c r="C194" s="24">
        <v>230</v>
      </c>
      <c r="D194" s="20" t="s">
        <v>227</v>
      </c>
      <c r="E194" s="20" t="s">
        <v>227</v>
      </c>
      <c r="F194" s="20">
        <v>450</v>
      </c>
      <c r="G194" s="20" t="s">
        <v>227</v>
      </c>
      <c r="H194" s="20" t="s">
        <v>227</v>
      </c>
      <c r="I194" s="20" t="s">
        <v>248</v>
      </c>
      <c r="J194" s="20" t="s">
        <v>227</v>
      </c>
      <c r="K194" s="22">
        <f t="shared" si="9"/>
        <v>680</v>
      </c>
      <c r="L194" s="53">
        <f t="shared" si="8"/>
        <v>680</v>
      </c>
    </row>
    <row r="195" spans="1:12" ht="23.25">
      <c r="A195" s="40" t="s">
        <v>216</v>
      </c>
      <c r="B195" s="2">
        <v>1988</v>
      </c>
      <c r="C195" s="24" t="s">
        <v>227</v>
      </c>
      <c r="D195" s="20" t="s">
        <v>227</v>
      </c>
      <c r="E195" s="20" t="s">
        <v>227</v>
      </c>
      <c r="F195" s="20">
        <v>670</v>
      </c>
      <c r="G195" s="20" t="s">
        <v>227</v>
      </c>
      <c r="H195" s="20" t="s">
        <v>227</v>
      </c>
      <c r="I195" s="20" t="s">
        <v>242</v>
      </c>
      <c r="J195" s="20" t="s">
        <v>227</v>
      </c>
      <c r="K195" s="22">
        <f t="shared" si="9"/>
        <v>670</v>
      </c>
      <c r="L195" s="53">
        <f t="shared" si="8"/>
        <v>670</v>
      </c>
    </row>
    <row r="196" spans="1:12" ht="23.25">
      <c r="A196" s="40" t="s">
        <v>58</v>
      </c>
      <c r="B196" s="2">
        <v>1961</v>
      </c>
      <c r="C196" s="24" t="s">
        <v>227</v>
      </c>
      <c r="D196" s="20">
        <v>670</v>
      </c>
      <c r="E196" s="20" t="s">
        <v>227</v>
      </c>
      <c r="F196" s="20" t="s">
        <v>227</v>
      </c>
      <c r="G196" s="20" t="s">
        <v>227</v>
      </c>
      <c r="H196" s="20" t="s">
        <v>227</v>
      </c>
      <c r="I196" s="20" t="s">
        <v>242</v>
      </c>
      <c r="J196" s="20" t="s">
        <v>227</v>
      </c>
      <c r="K196" s="22">
        <f t="shared" si="9"/>
        <v>670</v>
      </c>
      <c r="L196" s="53">
        <f t="shared" si="8"/>
        <v>670</v>
      </c>
    </row>
    <row r="197" spans="1:12" ht="23.25">
      <c r="A197" s="40" t="s">
        <v>226</v>
      </c>
      <c r="B197" s="2">
        <v>1989</v>
      </c>
      <c r="C197" s="24" t="s">
        <v>227</v>
      </c>
      <c r="D197" s="20"/>
      <c r="E197" s="20" t="s">
        <v>227</v>
      </c>
      <c r="F197" s="20" t="s">
        <v>227</v>
      </c>
      <c r="G197" s="20">
        <v>660</v>
      </c>
      <c r="H197" s="20" t="s">
        <v>227</v>
      </c>
      <c r="I197" s="20" t="s">
        <v>242</v>
      </c>
      <c r="J197" s="20" t="s">
        <v>227</v>
      </c>
      <c r="K197" s="22">
        <f t="shared" si="9"/>
        <v>660</v>
      </c>
      <c r="L197" s="53">
        <f t="shared" si="8"/>
        <v>660</v>
      </c>
    </row>
    <row r="198" spans="1:12" ht="23.25">
      <c r="A198" s="40" t="s">
        <v>247</v>
      </c>
      <c r="B198" s="2">
        <v>1969</v>
      </c>
      <c r="C198" s="24" t="s">
        <v>242</v>
      </c>
      <c r="D198" s="20" t="s">
        <v>242</v>
      </c>
      <c r="E198" s="20" t="s">
        <v>242</v>
      </c>
      <c r="F198" s="20" t="s">
        <v>242</v>
      </c>
      <c r="G198" s="20" t="s">
        <v>242</v>
      </c>
      <c r="H198" s="20" t="s">
        <v>242</v>
      </c>
      <c r="I198" s="20">
        <v>660</v>
      </c>
      <c r="J198" s="20" t="s">
        <v>242</v>
      </c>
      <c r="K198" s="22">
        <v>660</v>
      </c>
      <c r="L198" s="53">
        <f t="shared" si="8"/>
        <v>660</v>
      </c>
    </row>
    <row r="199" spans="1:12" ht="23.25">
      <c r="A199" s="40" t="s">
        <v>70</v>
      </c>
      <c r="B199" s="2">
        <v>1988</v>
      </c>
      <c r="C199" s="24" t="s">
        <v>227</v>
      </c>
      <c r="D199" s="20">
        <v>630</v>
      </c>
      <c r="E199" s="20" t="s">
        <v>227</v>
      </c>
      <c r="F199" s="20" t="s">
        <v>227</v>
      </c>
      <c r="G199" s="20" t="s">
        <v>227</v>
      </c>
      <c r="H199" s="20" t="s">
        <v>227</v>
      </c>
      <c r="I199" s="20" t="s">
        <v>242</v>
      </c>
      <c r="J199" s="20" t="s">
        <v>227</v>
      </c>
      <c r="K199" s="22">
        <f t="shared" si="9"/>
        <v>630</v>
      </c>
      <c r="L199" s="53">
        <f t="shared" si="8"/>
        <v>630</v>
      </c>
    </row>
    <row r="200" spans="1:12" ht="23.25">
      <c r="A200" s="40" t="s">
        <v>91</v>
      </c>
      <c r="B200" s="2">
        <v>1959</v>
      </c>
      <c r="C200" s="24" t="s">
        <v>227</v>
      </c>
      <c r="D200" s="20">
        <v>620</v>
      </c>
      <c r="E200" s="20" t="s">
        <v>227</v>
      </c>
      <c r="F200" s="20" t="s">
        <v>227</v>
      </c>
      <c r="G200" s="20" t="s">
        <v>227</v>
      </c>
      <c r="H200" s="20" t="s">
        <v>227</v>
      </c>
      <c r="I200" s="20" t="s">
        <v>242</v>
      </c>
      <c r="J200" s="20" t="s">
        <v>227</v>
      </c>
      <c r="K200" s="22">
        <f t="shared" si="9"/>
        <v>620</v>
      </c>
      <c r="L200" s="53">
        <f t="shared" si="8"/>
        <v>620</v>
      </c>
    </row>
    <row r="201" spans="1:12" ht="23.25">
      <c r="A201" s="40" t="s">
        <v>189</v>
      </c>
      <c r="B201" s="2">
        <v>1986</v>
      </c>
      <c r="C201" s="24" t="s">
        <v>227</v>
      </c>
      <c r="D201" s="20">
        <v>600</v>
      </c>
      <c r="E201" s="20" t="s">
        <v>227</v>
      </c>
      <c r="F201" s="20" t="s">
        <v>227</v>
      </c>
      <c r="G201" s="20" t="s">
        <v>227</v>
      </c>
      <c r="H201" s="20" t="s">
        <v>227</v>
      </c>
      <c r="I201" s="20" t="s">
        <v>242</v>
      </c>
      <c r="J201" s="20" t="s">
        <v>227</v>
      </c>
      <c r="K201" s="22">
        <f t="shared" si="9"/>
        <v>600</v>
      </c>
      <c r="L201" s="53">
        <f t="shared" si="8"/>
        <v>600</v>
      </c>
    </row>
    <row r="202" spans="1:12" ht="23.25">
      <c r="A202" s="40" t="s">
        <v>217</v>
      </c>
      <c r="B202" s="2">
        <v>1982</v>
      </c>
      <c r="C202" s="24" t="s">
        <v>227</v>
      </c>
      <c r="D202" s="20" t="s">
        <v>227</v>
      </c>
      <c r="E202" s="20" t="s">
        <v>227</v>
      </c>
      <c r="F202" s="20">
        <v>590</v>
      </c>
      <c r="G202" s="20"/>
      <c r="H202" s="20" t="s">
        <v>227</v>
      </c>
      <c r="I202" s="20" t="s">
        <v>242</v>
      </c>
      <c r="J202" s="20" t="s">
        <v>227</v>
      </c>
      <c r="K202" s="22">
        <f t="shared" si="9"/>
        <v>590</v>
      </c>
      <c r="L202" s="53">
        <f t="shared" si="8"/>
        <v>590</v>
      </c>
    </row>
    <row r="203" spans="1:12" ht="23.25">
      <c r="A203" s="40" t="s">
        <v>191</v>
      </c>
      <c r="B203" s="2">
        <v>1969</v>
      </c>
      <c r="C203" s="24" t="s">
        <v>227</v>
      </c>
      <c r="D203" s="20">
        <v>580</v>
      </c>
      <c r="E203" s="20" t="s">
        <v>227</v>
      </c>
      <c r="F203" s="20" t="s">
        <v>227</v>
      </c>
      <c r="G203" s="20" t="s">
        <v>227</v>
      </c>
      <c r="H203" s="20" t="s">
        <v>227</v>
      </c>
      <c r="I203" s="20" t="s">
        <v>242</v>
      </c>
      <c r="J203" s="20" t="s">
        <v>227</v>
      </c>
      <c r="K203" s="22">
        <f t="shared" si="9"/>
        <v>580</v>
      </c>
      <c r="L203" s="53">
        <f t="shared" si="8"/>
        <v>580</v>
      </c>
    </row>
    <row r="204" spans="1:12" ht="23.25">
      <c r="A204" s="40" t="s">
        <v>155</v>
      </c>
      <c r="B204" s="2">
        <v>1975</v>
      </c>
      <c r="C204" s="24">
        <v>570</v>
      </c>
      <c r="D204" s="20" t="s">
        <v>227</v>
      </c>
      <c r="E204" s="20" t="s">
        <v>227</v>
      </c>
      <c r="F204" s="20" t="s">
        <v>227</v>
      </c>
      <c r="G204" s="20" t="s">
        <v>227</v>
      </c>
      <c r="H204" s="20" t="s">
        <v>227</v>
      </c>
      <c r="I204" s="20" t="s">
        <v>242</v>
      </c>
      <c r="J204" s="20" t="s">
        <v>227</v>
      </c>
      <c r="K204" s="22">
        <f t="shared" si="9"/>
        <v>570</v>
      </c>
      <c r="L204" s="53">
        <f t="shared" si="8"/>
        <v>570</v>
      </c>
    </row>
    <row r="205" spans="1:12" ht="23.25">
      <c r="A205" s="40" t="s">
        <v>62</v>
      </c>
      <c r="B205" s="2">
        <v>1988</v>
      </c>
      <c r="C205" s="24">
        <v>550</v>
      </c>
      <c r="D205" s="20" t="s">
        <v>227</v>
      </c>
      <c r="E205" s="20" t="s">
        <v>227</v>
      </c>
      <c r="F205" s="20" t="s">
        <v>227</v>
      </c>
      <c r="G205" s="20" t="s">
        <v>227</v>
      </c>
      <c r="H205" s="20" t="s">
        <v>227</v>
      </c>
      <c r="I205" s="20" t="s">
        <v>242</v>
      </c>
      <c r="J205" s="20" t="s">
        <v>227</v>
      </c>
      <c r="K205" s="22">
        <f t="shared" si="9"/>
        <v>550</v>
      </c>
      <c r="L205" s="53">
        <f t="shared" si="8"/>
        <v>550</v>
      </c>
    </row>
    <row r="206" spans="1:12" ht="23.25">
      <c r="A206" s="40" t="s">
        <v>175</v>
      </c>
      <c r="B206" s="2">
        <v>1981</v>
      </c>
      <c r="C206" s="24">
        <v>190</v>
      </c>
      <c r="D206" s="20" t="s">
        <v>227</v>
      </c>
      <c r="E206" s="20" t="s">
        <v>227</v>
      </c>
      <c r="F206" s="20">
        <v>330</v>
      </c>
      <c r="G206" s="20" t="s">
        <v>227</v>
      </c>
      <c r="H206" s="20" t="s">
        <v>227</v>
      </c>
      <c r="I206" s="20">
        <v>650</v>
      </c>
      <c r="J206" s="20" t="s">
        <v>227</v>
      </c>
      <c r="K206" s="22">
        <f t="shared" si="9"/>
        <v>1170</v>
      </c>
      <c r="L206" s="53">
        <f t="shared" si="8"/>
        <v>1170</v>
      </c>
    </row>
    <row r="207" spans="1:12" ht="23.25">
      <c r="A207" s="40" t="s">
        <v>193</v>
      </c>
      <c r="B207" s="2">
        <v>1995</v>
      </c>
      <c r="C207" s="24" t="s">
        <v>227</v>
      </c>
      <c r="D207" s="20">
        <v>520</v>
      </c>
      <c r="E207" s="20" t="s">
        <v>227</v>
      </c>
      <c r="F207" s="20" t="s">
        <v>227</v>
      </c>
      <c r="G207" s="20" t="s">
        <v>227</v>
      </c>
      <c r="H207" s="20" t="s">
        <v>227</v>
      </c>
      <c r="I207" s="20" t="s">
        <v>242</v>
      </c>
      <c r="J207" s="20" t="s">
        <v>227</v>
      </c>
      <c r="K207" s="22">
        <f t="shared" si="9"/>
        <v>520</v>
      </c>
      <c r="L207" s="53">
        <f t="shared" si="8"/>
        <v>520</v>
      </c>
    </row>
    <row r="208" spans="1:12" ht="23.25">
      <c r="A208" s="40" t="s">
        <v>218</v>
      </c>
      <c r="B208" s="2">
        <v>1990</v>
      </c>
      <c r="C208" s="24" t="s">
        <v>227</v>
      </c>
      <c r="D208" s="20" t="s">
        <v>227</v>
      </c>
      <c r="E208" s="20" t="s">
        <v>227</v>
      </c>
      <c r="F208" s="20">
        <v>510</v>
      </c>
      <c r="G208" s="20" t="s">
        <v>227</v>
      </c>
      <c r="H208" s="20" t="s">
        <v>227</v>
      </c>
      <c r="I208" s="20" t="s">
        <v>242</v>
      </c>
      <c r="J208" s="20" t="s">
        <v>227</v>
      </c>
      <c r="K208" s="22">
        <f t="shared" si="9"/>
        <v>510</v>
      </c>
      <c r="L208" s="53">
        <f t="shared" si="8"/>
        <v>510</v>
      </c>
    </row>
    <row r="209" spans="1:12" ht="23.25">
      <c r="A209" s="40" t="s">
        <v>158</v>
      </c>
      <c r="B209" s="2">
        <v>1996</v>
      </c>
      <c r="C209" s="24">
        <v>510</v>
      </c>
      <c r="D209" s="20" t="s">
        <v>227</v>
      </c>
      <c r="E209" s="20" t="s">
        <v>227</v>
      </c>
      <c r="F209" s="20" t="s">
        <v>227</v>
      </c>
      <c r="G209" s="20" t="s">
        <v>227</v>
      </c>
      <c r="H209" s="20" t="s">
        <v>227</v>
      </c>
      <c r="I209" s="20" t="s">
        <v>242</v>
      </c>
      <c r="J209" s="20" t="s">
        <v>227</v>
      </c>
      <c r="K209" s="22">
        <f t="shared" si="9"/>
        <v>510</v>
      </c>
      <c r="L209" s="53">
        <f t="shared" si="8"/>
        <v>510</v>
      </c>
    </row>
    <row r="210" spans="1:12" ht="23.25">
      <c r="A210" s="40" t="s">
        <v>219</v>
      </c>
      <c r="B210" s="2">
        <v>1979</v>
      </c>
      <c r="C210" s="24" t="s">
        <v>227</v>
      </c>
      <c r="D210" s="20" t="s">
        <v>227</v>
      </c>
      <c r="E210" s="20" t="s">
        <v>227</v>
      </c>
      <c r="F210" s="20">
        <v>500</v>
      </c>
      <c r="G210" s="20" t="s">
        <v>227</v>
      </c>
      <c r="H210" s="20" t="s">
        <v>227</v>
      </c>
      <c r="I210" s="20" t="s">
        <v>242</v>
      </c>
      <c r="J210" s="20" t="s">
        <v>227</v>
      </c>
      <c r="K210" s="22">
        <f t="shared" si="9"/>
        <v>500</v>
      </c>
      <c r="L210" s="53">
        <f t="shared" si="8"/>
        <v>500</v>
      </c>
    </row>
    <row r="211" spans="1:12" ht="23.25">
      <c r="A211" s="42" t="s">
        <v>159</v>
      </c>
      <c r="B211" s="6">
        <v>1996</v>
      </c>
      <c r="C211" s="24">
        <v>490</v>
      </c>
      <c r="D211" s="20" t="s">
        <v>227</v>
      </c>
      <c r="E211" s="20" t="s">
        <v>227</v>
      </c>
      <c r="F211" s="20" t="s">
        <v>227</v>
      </c>
      <c r="G211" s="20" t="s">
        <v>227</v>
      </c>
      <c r="H211" s="20" t="s">
        <v>227</v>
      </c>
      <c r="I211" s="20" t="s">
        <v>242</v>
      </c>
      <c r="J211" s="20" t="s">
        <v>227</v>
      </c>
      <c r="K211" s="22">
        <f t="shared" si="9"/>
        <v>490</v>
      </c>
      <c r="L211" s="53">
        <f t="shared" si="8"/>
        <v>490</v>
      </c>
    </row>
    <row r="212" spans="1:12" ht="23.25">
      <c r="A212" s="40" t="s">
        <v>113</v>
      </c>
      <c r="B212" s="2">
        <v>1980</v>
      </c>
      <c r="C212" s="24" t="s">
        <v>227</v>
      </c>
      <c r="D212" s="20">
        <v>400</v>
      </c>
      <c r="E212" s="20" t="s">
        <v>227</v>
      </c>
      <c r="F212" s="20" t="s">
        <v>227</v>
      </c>
      <c r="G212" s="20" t="s">
        <v>227</v>
      </c>
      <c r="H212" s="20" t="s">
        <v>227</v>
      </c>
      <c r="I212" s="20" t="s">
        <v>242</v>
      </c>
      <c r="J212" s="20" t="s">
        <v>227</v>
      </c>
      <c r="K212" s="22">
        <f t="shared" si="9"/>
        <v>400</v>
      </c>
      <c r="L212" s="53">
        <f t="shared" si="8"/>
        <v>400</v>
      </c>
    </row>
    <row r="213" spans="1:12" ht="23.25">
      <c r="A213" s="40" t="s">
        <v>164</v>
      </c>
      <c r="B213" s="2">
        <v>1957</v>
      </c>
      <c r="C213" s="24">
        <v>380</v>
      </c>
      <c r="D213" s="20" t="s">
        <v>227</v>
      </c>
      <c r="E213" s="20" t="s">
        <v>227</v>
      </c>
      <c r="F213" s="20" t="s">
        <v>227</v>
      </c>
      <c r="G213" s="20" t="s">
        <v>227</v>
      </c>
      <c r="H213" s="20" t="s">
        <v>227</v>
      </c>
      <c r="I213" s="20" t="s">
        <v>248</v>
      </c>
      <c r="J213" s="20" t="s">
        <v>227</v>
      </c>
      <c r="K213" s="22">
        <f t="shared" si="9"/>
        <v>380</v>
      </c>
      <c r="L213" s="53">
        <f t="shared" si="8"/>
        <v>380</v>
      </c>
    </row>
    <row r="214" spans="1:12" ht="23.25">
      <c r="A214" s="43" t="s">
        <v>194</v>
      </c>
      <c r="B214" s="4">
        <v>1988</v>
      </c>
      <c r="C214" s="24" t="s">
        <v>227</v>
      </c>
      <c r="D214" s="20">
        <v>350</v>
      </c>
      <c r="E214" s="20" t="s">
        <v>227</v>
      </c>
      <c r="F214" s="20" t="s">
        <v>227</v>
      </c>
      <c r="G214" s="20" t="s">
        <v>227</v>
      </c>
      <c r="H214" s="20" t="s">
        <v>227</v>
      </c>
      <c r="I214" s="20" t="s">
        <v>242</v>
      </c>
      <c r="J214" s="20" t="s">
        <v>227</v>
      </c>
      <c r="K214" s="22">
        <f t="shared" si="9"/>
        <v>350</v>
      </c>
      <c r="L214" s="53">
        <f t="shared" si="8"/>
        <v>350</v>
      </c>
    </row>
    <row r="215" spans="1:12" ht="23.25">
      <c r="A215" s="40" t="s">
        <v>169</v>
      </c>
      <c r="B215" s="2">
        <v>1977</v>
      </c>
      <c r="C215" s="24">
        <v>290</v>
      </c>
      <c r="D215" s="20" t="s">
        <v>227</v>
      </c>
      <c r="E215" s="20" t="s">
        <v>227</v>
      </c>
      <c r="F215" s="20" t="s">
        <v>227</v>
      </c>
      <c r="G215" s="20" t="s">
        <v>227</v>
      </c>
      <c r="H215" s="20" t="s">
        <v>227</v>
      </c>
      <c r="I215" s="20" t="s">
        <v>242</v>
      </c>
      <c r="J215" s="20" t="s">
        <v>227</v>
      </c>
      <c r="K215" s="22">
        <f t="shared" si="9"/>
        <v>290</v>
      </c>
      <c r="L215" s="53">
        <f t="shared" si="8"/>
        <v>290</v>
      </c>
    </row>
    <row r="216" spans="1:12" ht="24" thickBot="1">
      <c r="A216" s="47" t="s">
        <v>65</v>
      </c>
      <c r="B216" s="48">
        <v>1995</v>
      </c>
      <c r="C216" s="49">
        <v>250</v>
      </c>
      <c r="D216" s="50" t="s">
        <v>227</v>
      </c>
      <c r="E216" s="50" t="s">
        <v>227</v>
      </c>
      <c r="F216" s="50" t="s">
        <v>227</v>
      </c>
      <c r="G216" s="50" t="s">
        <v>227</v>
      </c>
      <c r="H216" s="50" t="s">
        <v>227</v>
      </c>
      <c r="I216" s="50" t="s">
        <v>248</v>
      </c>
      <c r="J216" s="50" t="s">
        <v>227</v>
      </c>
      <c r="K216" s="51">
        <f t="shared" si="9"/>
        <v>250</v>
      </c>
      <c r="L216" s="53">
        <f t="shared" si="8"/>
        <v>250</v>
      </c>
    </row>
    <row r="217" spans="3:9" ht="23.25">
      <c r="C217" s="1"/>
      <c r="D217" s="1"/>
      <c r="F217" s="16"/>
      <c r="I217" s="18" t="s">
        <v>253</v>
      </c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</sheetData>
  <sheetProtection/>
  <mergeCells count="4">
    <mergeCell ref="A3:L3"/>
    <mergeCell ref="A91:L91"/>
    <mergeCell ref="A57:L57"/>
    <mergeCell ref="A1:L1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2015-08-27T07:21:00Z</cp:lastPrinted>
  <dcterms:created xsi:type="dcterms:W3CDTF">1996-10-08T23:32:33Z</dcterms:created>
  <dcterms:modified xsi:type="dcterms:W3CDTF">2015-09-24T04:48:52Z</dcterms:modified>
  <cp:category/>
  <cp:version/>
  <cp:contentType/>
  <cp:contentStatus/>
</cp:coreProperties>
</file>